
<file path=[Content_Types].xml><?xml version="1.0" encoding="utf-8"?>
<Types xmlns="http://schemas.openxmlformats.org/package/2006/content-types">
  <Override PartName="/xl/worksheets/sheet15.xml" ContentType="application/vnd.openxmlformats-officedocument.spreadsheetml.worksheet+xml"/>
  <Override PartName="/xl/diagrams/layout1.xml" ContentType="application/vnd.openxmlformats-officedocument.drawingml.diagramLayout+xml"/>
  <Override PartName="/xl/diagrams/quickStyle1.xml" ContentType="application/vnd.openxmlformats-officedocument.drawingml.diagramStyle+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jpeg" ContentType="image/jpeg"/>
  <Override PartName="/xl/diagrams/data1.xml" ContentType="application/vnd.openxmlformats-officedocument.drawingml.diagramData+xml"/>
  <Override PartName="/xl/diagrams/colors1.xml" ContentType="application/vnd.openxmlformats-officedocument.drawingml.diagramColors+xml"/>
  <Override PartName="/xl/drawings/drawing17.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0" yWindow="135" windowWidth="19200" windowHeight="8445" tabRatio="816"/>
  </bookViews>
  <sheets>
    <sheet name="D ANASAYFA" sheetId="24" r:id="rId1"/>
    <sheet name="TUM VERİ" sheetId="21" r:id="rId2"/>
    <sheet name="GEN. KUR. TOP TUTANAĞI" sheetId="19" r:id="rId3"/>
    <sheet name="GEN. Kur. Son." sheetId="15" r:id="rId4"/>
    <sheet name="D GÖREV DAĞ." sheetId="27" r:id="rId5"/>
    <sheet name="D DENETİM KUR RAP" sheetId="26" r:id="rId6"/>
    <sheet name="D GEL GİD" sheetId="12" r:id="rId7"/>
    <sheet name="D TAH BÜTÇE" sheetId="13" r:id="rId8"/>
    <sheet name="Sayfa1" sheetId="28" r:id="rId9"/>
    <sheet name="D YON KUR RAP" sheetId="25" r:id="rId10"/>
    <sheet name="D GEN. KU. ÜYE TOP." sheetId="23" r:id="rId11"/>
    <sheet name="İMZA LİS" sheetId="9" r:id="rId12"/>
    <sheet name="İŞ ALANI" sheetId="20" r:id="rId13"/>
    <sheet name="MAK KAN SÖZ" sheetId="18" r:id="rId14"/>
    <sheet name="YÖNETMELİK" sheetId="5" r:id="rId15"/>
    <sheet name="ÇALIŞMA ŞEMASI" sheetId="7" r:id="rId16"/>
    <sheet name="Sayfa2" sheetId="29" r:id="rId17"/>
  </sheets>
  <externalReferences>
    <externalReference r:id="rId18"/>
  </externalReferences>
  <definedNames>
    <definedName name="_xlnm.Print_Area" localSheetId="0">'D ANASAYFA'!$A$1:$N$25</definedName>
    <definedName name="_xlnm.Print_Area" localSheetId="5">'D DENETİM KUR RAP'!$A$8:$AP$45</definedName>
    <definedName name="_xlnm.Print_Area" localSheetId="6">'D GEL GİD'!$A$13:$AJ$54</definedName>
    <definedName name="_xlnm.Print_Area" localSheetId="10">'D GEN. KU. ÜYE TOP.'!$A$4:$AE$177</definedName>
    <definedName name="_xlnm.Print_Area" localSheetId="4">'D GÖREV DAĞ.'!$A$26:$AC$81</definedName>
    <definedName name="_xlnm.Print_Area" localSheetId="7">'D TAH BÜTÇE'!$A$13:$AJ$50</definedName>
    <definedName name="_xlnm.Print_Area" localSheetId="9">'D YON KUR RAP'!$A$3:$AL$36</definedName>
    <definedName name="_xlnm.Print_Area" localSheetId="3">'GEN. Kur. Son.'!$A$20:$BG$91</definedName>
    <definedName name="_xlnm.Print_Area" localSheetId="2">'GEN. KUR. TOP TUTANAĞI'!$A$146:$AF$232</definedName>
    <definedName name="_xlnm.Print_Area" localSheetId="11">'İMZA LİS'!$A$1:$V$68</definedName>
    <definedName name="_xlnm.Print_Area" localSheetId="12">'İŞ ALANI'!$A$1:$AL$59</definedName>
    <definedName name="_xlnm.Print_Area" localSheetId="13">'MAK KAN SÖZ'!$A$1:$AN$43</definedName>
    <definedName name="_xlnm.Print_Area" localSheetId="1">'TUM VERİ'!$B$1:$W$205</definedName>
    <definedName name="_xlnm.Print_Area" localSheetId="14">YÖNETMELİK!$A$1:$I$154</definedName>
  </definedNames>
  <calcPr calcId="124519"/>
</workbook>
</file>

<file path=xl/calcChain.xml><?xml version="1.0" encoding="utf-8"?>
<calcChain xmlns="http://schemas.openxmlformats.org/spreadsheetml/2006/main">
  <c r="N154" i="21"/>
  <c r="AB9" i="18"/>
  <c r="P9"/>
  <c r="F9"/>
  <c r="W8"/>
  <c r="P8"/>
  <c r="H8"/>
  <c r="H7"/>
  <c r="U15" i="23"/>
  <c r="U14"/>
  <c r="U13"/>
  <c r="A4"/>
  <c r="A73" s="1"/>
  <c r="A133"/>
  <c r="A131"/>
  <c r="B134"/>
  <c r="B132"/>
  <c r="B130"/>
  <c r="A129" s="1"/>
  <c r="A81" i="28"/>
  <c r="A82"/>
  <c r="A83"/>
  <c r="A84"/>
  <c r="A85"/>
  <c r="A86"/>
  <c r="A87"/>
  <c r="A88"/>
  <c r="A89"/>
  <c r="A90"/>
  <c r="A91"/>
  <c r="A92"/>
  <c r="A94"/>
  <c r="A95"/>
  <c r="A79"/>
  <c r="A40"/>
  <c r="A80" s="1"/>
  <c r="A41"/>
  <c r="A42"/>
  <c r="A43"/>
  <c r="A44"/>
  <c r="A45"/>
  <c r="A46"/>
  <c r="A47"/>
  <c r="A48"/>
  <c r="A49"/>
  <c r="A50"/>
  <c r="A51"/>
  <c r="A52"/>
  <c r="A53"/>
  <c r="A93" s="1"/>
  <c r="A39"/>
  <c r="J34"/>
  <c r="J33"/>
  <c r="J73" s="1"/>
  <c r="J28"/>
  <c r="C28"/>
  <c r="B28"/>
  <c r="J35"/>
  <c r="J75" s="1"/>
  <c r="J74"/>
  <c r="J68"/>
  <c r="C68"/>
  <c r="B68"/>
  <c r="K218" i="19" l="1"/>
  <c r="K206"/>
  <c r="B206"/>
  <c r="Q201"/>
  <c r="Q202"/>
  <c r="Q200"/>
  <c r="B201"/>
  <c r="B202"/>
  <c r="B200"/>
  <c r="Q195"/>
  <c r="Q196"/>
  <c r="Q194"/>
  <c r="B195"/>
  <c r="B196"/>
  <c r="B194"/>
  <c r="Q187"/>
  <c r="Q188"/>
  <c r="Q189"/>
  <c r="Q190"/>
  <c r="Q186"/>
  <c r="B187"/>
  <c r="B188"/>
  <c r="B189"/>
  <c r="B190"/>
  <c r="B186"/>
  <c r="B184"/>
  <c r="B182"/>
  <c r="B180"/>
  <c r="B178"/>
  <c r="B176"/>
  <c r="B173"/>
  <c r="B172"/>
  <c r="K170"/>
  <c r="T206" s="1"/>
  <c r="K171"/>
  <c r="K169"/>
  <c r="B168"/>
  <c r="B166"/>
  <c r="E163"/>
  <c r="B174"/>
  <c r="A159"/>
  <c r="A160"/>
  <c r="A153"/>
  <c r="A154"/>
  <c r="A155"/>
  <c r="A156"/>
  <c r="A157"/>
  <c r="A158"/>
  <c r="A152"/>
  <c r="A151"/>
  <c r="O147"/>
  <c r="E164" s="1"/>
  <c r="A146"/>
  <c r="Q35" i="15"/>
  <c r="Q73"/>
  <c r="Y50"/>
  <c r="Y86" s="1"/>
  <c r="C80"/>
  <c r="C81"/>
  <c r="C79"/>
  <c r="C77"/>
  <c r="C78"/>
  <c r="C76"/>
  <c r="A58"/>
  <c r="S63" s="1"/>
  <c r="G27"/>
  <c r="AW32" s="1"/>
  <c r="AU29"/>
  <c r="AU67" s="1"/>
  <c r="A20"/>
  <c r="Q33"/>
  <c r="BE45"/>
  <c r="BE44"/>
  <c r="BE43"/>
  <c r="BE81" s="1"/>
  <c r="BE42"/>
  <c r="BE80" s="1"/>
  <c r="BE41"/>
  <c r="BE79" s="1"/>
  <c r="BE40"/>
  <c r="BE78" s="1"/>
  <c r="BE39"/>
  <c r="BE77" s="1"/>
  <c r="BE38"/>
  <c r="V34" s="1"/>
  <c r="BA45"/>
  <c r="BA44"/>
  <c r="BA43"/>
  <c r="BA81" s="1"/>
  <c r="BA42"/>
  <c r="BA80" s="1"/>
  <c r="BA41"/>
  <c r="BA79" s="1"/>
  <c r="BA40"/>
  <c r="BA78" s="1"/>
  <c r="BA39"/>
  <c r="BA77" s="1"/>
  <c r="BA38"/>
  <c r="BA76" s="1"/>
  <c r="Q72" s="1"/>
  <c r="AH45"/>
  <c r="AH44"/>
  <c r="AH43"/>
  <c r="AH42"/>
  <c r="AH41"/>
  <c r="AH40"/>
  <c r="AH39"/>
  <c r="AH38"/>
  <c r="C45"/>
  <c r="C44"/>
  <c r="C42"/>
  <c r="C43"/>
  <c r="C41"/>
  <c r="C39"/>
  <c r="C38"/>
  <c r="K80" i="27"/>
  <c r="V76"/>
  <c r="H76"/>
  <c r="V72"/>
  <c r="O72"/>
  <c r="H72"/>
  <c r="A72"/>
  <c r="E65"/>
  <c r="A67" s="1"/>
  <c r="T61"/>
  <c r="J61"/>
  <c r="A61"/>
  <c r="K59"/>
  <c r="T54"/>
  <c r="J54"/>
  <c r="A54"/>
  <c r="K58"/>
  <c r="K57"/>
  <c r="K51"/>
  <c r="K50"/>
  <c r="K49"/>
  <c r="K48"/>
  <c r="P43"/>
  <c r="I43"/>
  <c r="B42"/>
  <c r="A43" s="1"/>
  <c r="K33"/>
  <c r="K32"/>
  <c r="K31"/>
  <c r="H30"/>
  <c r="C30"/>
  <c r="B63" s="1"/>
  <c r="D13" i="12"/>
  <c r="D13" i="13"/>
  <c r="D16"/>
  <c r="L48"/>
  <c r="X43"/>
  <c r="M43"/>
  <c r="X39"/>
  <c r="M39"/>
  <c r="B39"/>
  <c r="N162" i="21"/>
  <c r="B43" i="13" s="1"/>
  <c r="N156" i="21"/>
  <c r="Y52" i="12"/>
  <c r="AF43" i="26"/>
  <c r="Q43"/>
  <c r="A43"/>
  <c r="B26"/>
  <c r="B27"/>
  <c r="B28"/>
  <c r="B29"/>
  <c r="B30"/>
  <c r="B31"/>
  <c r="B32"/>
  <c r="B33"/>
  <c r="B34"/>
  <c r="B25"/>
  <c r="B23"/>
  <c r="M18"/>
  <c r="M17"/>
  <c r="M16"/>
  <c r="M15"/>
  <c r="M14"/>
  <c r="B21" s="1"/>
  <c r="X130" i="21"/>
  <c r="AD9" i="26"/>
  <c r="U9"/>
  <c r="A8"/>
  <c r="B11" s="1"/>
  <c r="K33" i="25"/>
  <c r="B19"/>
  <c r="B20"/>
  <c r="B21"/>
  <c r="B22"/>
  <c r="B23"/>
  <c r="B24"/>
  <c r="B25"/>
  <c r="B26"/>
  <c r="B27"/>
  <c r="B18"/>
  <c r="B16"/>
  <c r="B11"/>
  <c r="I9" i="23"/>
  <c r="K160"/>
  <c r="K158"/>
  <c r="T148"/>
  <c r="K148"/>
  <c r="B148"/>
  <c r="Q127"/>
  <c r="Q128"/>
  <c r="Q126"/>
  <c r="B127"/>
  <c r="B128"/>
  <c r="B126"/>
  <c r="Q121"/>
  <c r="Q122"/>
  <c r="Q120"/>
  <c r="B121"/>
  <c r="B122"/>
  <c r="B120"/>
  <c r="B113"/>
  <c r="B114"/>
  <c r="B115"/>
  <c r="B116"/>
  <c r="Q113"/>
  <c r="Q114"/>
  <c r="Q115"/>
  <c r="Q116"/>
  <c r="Q112"/>
  <c r="B112"/>
  <c r="B110"/>
  <c r="B108"/>
  <c r="B106"/>
  <c r="B104"/>
  <c r="B102"/>
  <c r="B100"/>
  <c r="B98"/>
  <c r="B99"/>
  <c r="K96"/>
  <c r="K97"/>
  <c r="K95"/>
  <c r="B94"/>
  <c r="B92"/>
  <c r="E89"/>
  <c r="K65"/>
  <c r="K59"/>
  <c r="V51"/>
  <c r="K51"/>
  <c r="V44"/>
  <c r="A26"/>
  <c r="A27"/>
  <c r="A28"/>
  <c r="A29"/>
  <c r="A30"/>
  <c r="A31"/>
  <c r="A32"/>
  <c r="A33"/>
  <c r="A34"/>
  <c r="A25"/>
  <c r="T21"/>
  <c r="M24" s="1"/>
  <c r="N21"/>
  <c r="F24" s="1"/>
  <c r="J21"/>
  <c r="B24" s="1"/>
  <c r="L17"/>
  <c r="F15"/>
  <c r="A51" s="1"/>
  <c r="F14"/>
  <c r="K44" s="1"/>
  <c r="F13"/>
  <c r="X17" s="1"/>
  <c r="I8"/>
  <c r="S17" s="1"/>
  <c r="AA8"/>
  <c r="AA7"/>
  <c r="E90" s="1"/>
  <c r="I7"/>
  <c r="H17" s="1"/>
  <c r="A3" i="9"/>
  <c r="B4" i="24"/>
  <c r="B2"/>
  <c r="A39" i="23"/>
  <c r="A38"/>
  <c r="A37"/>
  <c r="A36"/>
  <c r="A87"/>
  <c r="A86"/>
  <c r="A85"/>
  <c r="A84"/>
  <c r="A83"/>
  <c r="A82"/>
  <c r="A81"/>
  <c r="A80"/>
  <c r="A79"/>
  <c r="A78"/>
  <c r="B66" i="19"/>
  <c r="M10"/>
  <c r="A5"/>
  <c r="A6"/>
  <c r="A7"/>
  <c r="A8"/>
  <c r="A9"/>
  <c r="A10"/>
  <c r="A11"/>
  <c r="A4"/>
  <c r="R70"/>
  <c r="R71"/>
  <c r="R69"/>
  <c r="B70"/>
  <c r="B71"/>
  <c r="B69"/>
  <c r="B65"/>
  <c r="H54"/>
  <c r="H55"/>
  <c r="H56"/>
  <c r="H57"/>
  <c r="H58"/>
  <c r="H59"/>
  <c r="H53"/>
  <c r="H47"/>
  <c r="H39"/>
  <c r="H35"/>
  <c r="H31"/>
  <c r="H27"/>
  <c r="M25"/>
  <c r="M26"/>
  <c r="M24"/>
  <c r="A17"/>
  <c r="A18"/>
  <c r="A19"/>
  <c r="A20"/>
  <c r="A21"/>
  <c r="A22"/>
  <c r="A116" s="1"/>
  <c r="A16"/>
  <c r="N15"/>
  <c r="A15"/>
  <c r="A14"/>
  <c r="M6"/>
  <c r="M7"/>
  <c r="M8"/>
  <c r="M9"/>
  <c r="F106" s="1"/>
  <c r="M11"/>
  <c r="K144"/>
  <c r="K138"/>
  <c r="V130"/>
  <c r="K130"/>
  <c r="A130"/>
  <c r="V124"/>
  <c r="K124"/>
  <c r="A124"/>
  <c r="A121"/>
  <c r="A120"/>
  <c r="A119"/>
  <c r="A118"/>
  <c r="A117"/>
  <c r="A115"/>
  <c r="A114"/>
  <c r="A113"/>
  <c r="A112"/>
  <c r="A111"/>
  <c r="A110"/>
  <c r="A109"/>
  <c r="A108"/>
  <c r="M106"/>
  <c r="B106"/>
  <c r="T103"/>
  <c r="N103"/>
  <c r="X99"/>
  <c r="S99"/>
  <c r="L99"/>
  <c r="U97"/>
  <c r="F97"/>
  <c r="U96"/>
  <c r="F96"/>
  <c r="U95"/>
  <c r="F95"/>
  <c r="I91"/>
  <c r="AA90"/>
  <c r="AA89"/>
  <c r="A86"/>
  <c r="E23" i="15"/>
  <c r="H60" i="19"/>
  <c r="H61"/>
  <c r="R64"/>
  <c r="AW72" i="15"/>
  <c r="AW73"/>
  <c r="AW74"/>
  <c r="AW71"/>
  <c r="Q71"/>
  <c r="AH81"/>
  <c r="AH80"/>
  <c r="AH79"/>
  <c r="AH78"/>
  <c r="AH77"/>
  <c r="AH76"/>
  <c r="AW36"/>
  <c r="AW34"/>
  <c r="AW35"/>
  <c r="AW33"/>
  <c r="L47" i="13"/>
  <c r="R36"/>
  <c r="AA51" i="12"/>
  <c r="M46"/>
  <c r="M45"/>
  <c r="M44"/>
  <c r="M43"/>
  <c r="M42"/>
  <c r="AC40"/>
  <c r="K40"/>
  <c r="G15" i="19"/>
  <c r="A66" i="27" l="1"/>
  <c r="S25" i="15"/>
  <c r="Q32" s="1"/>
  <c r="Q70"/>
  <c r="K52" i="27"/>
  <c r="A76"/>
  <c r="C40" i="15"/>
  <c r="Q34"/>
  <c r="G65"/>
  <c r="AW70" s="1"/>
  <c r="BE76"/>
  <c r="V72" s="1"/>
  <c r="Y84"/>
  <c r="Y48"/>
  <c r="K216" i="19"/>
  <c r="O74" i="23"/>
  <c r="A44"/>
  <c r="A13" i="19"/>
  <c r="A107" s="1"/>
  <c r="M5"/>
  <c r="I90" s="1"/>
  <c r="J103"/>
  <c r="M4"/>
  <c r="I89" s="1"/>
  <c r="R65"/>
  <c r="H99" l="1"/>
  <c r="B64"/>
</calcChain>
</file>

<file path=xl/sharedStrings.xml><?xml version="1.0" encoding="utf-8"?>
<sst xmlns="http://schemas.openxmlformats.org/spreadsheetml/2006/main" count="955" uniqueCount="512">
  <si>
    <t>T.C.</t>
  </si>
  <si>
    <t>ŞEMSETTİN KOÇAK</t>
  </si>
  <si>
    <t>DAVUT KOÇ</t>
  </si>
  <si>
    <t>SAYMAN</t>
  </si>
  <si>
    <t>RAMAZAN KARAGÖZ</t>
  </si>
  <si>
    <t>SEKRETER</t>
  </si>
  <si>
    <t>MURAT CEYLAN</t>
  </si>
  <si>
    <t>HASAN ÇAĞLAR</t>
  </si>
  <si>
    <t>OKUL-AILE BIRLIGI DOKUMANLARI</t>
  </si>
  <si>
    <t>2010- 2011</t>
  </si>
  <si>
    <t>OKUL AİLE BİRLİĞİ YÖNETMELİĞİ</t>
  </si>
  <si>
    <t>ÇALIŞMA ŞEMASI</t>
  </si>
  <si>
    <t>Toplantı Tarihi</t>
  </si>
  <si>
    <t>TOPLANTI ÇAĞRISI</t>
  </si>
  <si>
    <t>:</t>
  </si>
  <si>
    <t>SAYIN VELİ…</t>
  </si>
  <si>
    <t xml:space="preserve"> Günü okulumuzun toplantı salonunda saat  </t>
  </si>
  <si>
    <t>Tüm velilerimizin katılmasını rica ederim.</t>
  </si>
  <si>
    <t>BİLGİ GİRİŞİ</t>
  </si>
  <si>
    <t>GÜNDEM</t>
  </si>
  <si>
    <t>de  Okul Aile Birliği</t>
  </si>
  <si>
    <t xml:space="preserve"> toplantısı aşağıdaki gündem doğrultusunda yapılacaktır.</t>
  </si>
  <si>
    <t>11.</t>
  </si>
  <si>
    <t>12.</t>
  </si>
  <si>
    <t>13.</t>
  </si>
  <si>
    <t>14.</t>
  </si>
  <si>
    <t>15.</t>
  </si>
  <si>
    <t>16.</t>
  </si>
  <si>
    <t>17.</t>
  </si>
  <si>
    <t>18.</t>
  </si>
  <si>
    <t>19.</t>
  </si>
  <si>
    <t>20.</t>
  </si>
  <si>
    <t>TOPLANTIYA KATILANLAR</t>
  </si>
  <si>
    <t>ÜYE</t>
  </si>
  <si>
    <t>Sekreter</t>
  </si>
  <si>
    <t>Okul Müdürü</t>
  </si>
  <si>
    <t>GENEL KURUL TOPLANTISI TUTANAĞI</t>
  </si>
  <si>
    <t>YÖNETİM KURULU</t>
  </si>
  <si>
    <t>ASIL ÜYELER</t>
  </si>
  <si>
    <t>YEDEK ÜYELER</t>
  </si>
  <si>
    <t>DENETİM KURULU</t>
  </si>
  <si>
    <t>TOPLANTI SAATİ        :</t>
  </si>
  <si>
    <t>TOPLANTI TARİHİ      :</t>
  </si>
  <si>
    <t>İMZA LİSTESİ</t>
  </si>
  <si>
    <t>OKUL AİLE BİRLİĞİ VELİ İMZA LİSTESİ</t>
  </si>
  <si>
    <t>S. NO.</t>
  </si>
  <si>
    <t>İMZA</t>
  </si>
  <si>
    <t>1.</t>
  </si>
  <si>
    <t>2.</t>
  </si>
  <si>
    <t>3.</t>
  </si>
  <si>
    <t>4.</t>
  </si>
  <si>
    <t>5.</t>
  </si>
  <si>
    <t>6.</t>
  </si>
  <si>
    <t>7.</t>
  </si>
  <si>
    <t>8.</t>
  </si>
  <si>
    <t>9.</t>
  </si>
  <si>
    <t>10.</t>
  </si>
  <si>
    <t>21.</t>
  </si>
  <si>
    <t>22.</t>
  </si>
  <si>
    <t>23.</t>
  </si>
  <si>
    <t>24.</t>
  </si>
  <si>
    <t>25.</t>
  </si>
  <si>
    <t>26.</t>
  </si>
  <si>
    <t>27.</t>
  </si>
  <si>
    <t>28.</t>
  </si>
  <si>
    <t>29.</t>
  </si>
  <si>
    <t>30.</t>
  </si>
  <si>
    <t>31.</t>
  </si>
  <si>
    <t>32.</t>
  </si>
  <si>
    <t>33.</t>
  </si>
  <si>
    <t>34.</t>
  </si>
  <si>
    <t>VELİNİN ADI SOYADI</t>
  </si>
  <si>
    <t>ÖĞRENCİNİN ADI SOYADI</t>
  </si>
  <si>
    <t>ERSİN DOLDUR</t>
  </si>
  <si>
    <t>MAHİR KARATAŞ</t>
  </si>
  <si>
    <t>TEYFİK KOÇ</t>
  </si>
  <si>
    <t>ŞENAY DOLDUR</t>
  </si>
  <si>
    <t>METİN KOÇAK</t>
  </si>
  <si>
    <t>KADER KURT</t>
  </si>
  <si>
    <t>MURAT YARALI</t>
  </si>
  <si>
    <t>ADEM TEPETAM</t>
  </si>
  <si>
    <t>MELTEM KARAGÖZ</t>
  </si>
  <si>
    <t>ABDULLAH CEYLAN</t>
  </si>
  <si>
    <t>SELİNAY ÇAĞLAR</t>
  </si>
  <si>
    <t>ABDULVAHİP CEYLAN</t>
  </si>
  <si>
    <t>OKUL NO.</t>
  </si>
  <si>
    <t>ABDULLAH DOLDUR</t>
  </si>
  <si>
    <t>SEHER KARATAŞ</t>
  </si>
  <si>
    <t>ÖMER DOLDUR</t>
  </si>
  <si>
    <t>TEMÜR KURT</t>
  </si>
  <si>
    <t>DOĞAN TEPETAM</t>
  </si>
  <si>
    <t>günü saat</t>
  </si>
  <si>
    <t xml:space="preserve">Okul Müdürümüzün önerisi olan </t>
  </si>
  <si>
    <t>Günü saat</t>
  </si>
  <si>
    <t>deki Genel Kurul Gündem Maddeleri</t>
  </si>
  <si>
    <t>BAŞKAN</t>
  </si>
  <si>
    <t>OKUL AİLE BİRLİĞİ ÜYE TOPLANTISI</t>
  </si>
  <si>
    <r>
      <rPr>
        <b/>
        <sz val="10"/>
        <rFont val="Times New Roman"/>
        <family val="1"/>
        <charset val="162"/>
      </rPr>
      <t>TOPLANTI KARAR ÖZETİ</t>
    </r>
    <r>
      <rPr>
        <b/>
        <sz val="9"/>
        <rFont val="Times New Roman"/>
        <family val="1"/>
        <charset val="162"/>
      </rPr>
      <t xml:space="preserve">    :</t>
    </r>
  </si>
  <si>
    <t>TOPLANTI SAATİ</t>
  </si>
  <si>
    <t>2010 YILI GENEL KURUL TOPLANTISI</t>
  </si>
  <si>
    <t>KARAR NO</t>
  </si>
  <si>
    <t>KARAR TARİHİ</t>
  </si>
  <si>
    <t>II. BAŞKAN</t>
  </si>
  <si>
    <t xml:space="preserve">Yönetim Kurulumuz </t>
  </si>
  <si>
    <t xml:space="preserve">de başkan </t>
  </si>
  <si>
    <t>başkanlığnda okul müdür odasında tam olarak taplanıldı.</t>
  </si>
  <si>
    <t>Görüşmeye geçildi.</t>
  </si>
  <si>
    <t xml:space="preserve">      Bu yıl yapacağımız Genel Kurul Toplantısının tarihini belirleyip Genel Kurul Hazarlıklarının yapılması konusunda;</t>
  </si>
  <si>
    <t xml:space="preserve">günü </t>
  </si>
  <si>
    <t xml:space="preserve">Genel Kurul Toplantısı için </t>
  </si>
  <si>
    <t>uygun kabul edildi.</t>
  </si>
  <si>
    <t>GENEL KURUL GÜNDEM MADDELERİ</t>
  </si>
  <si>
    <t xml:space="preserve"> </t>
  </si>
  <si>
    <t>Başkan Yardımcısı</t>
  </si>
  <si>
    <t>Okul Aile Birliği Başkanı</t>
  </si>
  <si>
    <t>Sayman (Muhasip)</t>
  </si>
  <si>
    <t>Üye</t>
  </si>
  <si>
    <t>Temsilci Müdür Yardımcısı</t>
  </si>
  <si>
    <t>Öğretmen</t>
  </si>
  <si>
    <t xml:space="preserve">TARİHLİ OLAĞAN </t>
  </si>
  <si>
    <t>OKUL AİLE BİRLİĞİ</t>
  </si>
  <si>
    <t>GÜNDEM:</t>
  </si>
  <si>
    <t xml:space="preserve">Okulumuz </t>
  </si>
  <si>
    <t xml:space="preserve">üyelerimize </t>
  </si>
  <si>
    <t>tarihli toplantı kararı ile bildirilmiştir.</t>
  </si>
  <si>
    <t>Başkan</t>
  </si>
  <si>
    <t>DİVAN BAŞKAN</t>
  </si>
  <si>
    <t>Divan Başkanlığına         :</t>
  </si>
  <si>
    <t>Div. Başk. Vekilliğine     :</t>
  </si>
  <si>
    <t>Yazmanlığa                    :</t>
  </si>
  <si>
    <t>YAZMANLIĞA</t>
  </si>
  <si>
    <t>GÜNDEM III MADDE:</t>
  </si>
  <si>
    <t>GÜNDEM IV. MADDE:</t>
  </si>
  <si>
    <t>Sayın Okul Müdürüm, değerli öğretmenlerimiz geçen genel kurulumuzdan bugüne kadar yapmış olduğumuz çalışmalar hakkında bilgi vermeye çalışacağım</t>
  </si>
  <si>
    <t>GÜNDEM V. MADDE:</t>
  </si>
  <si>
    <t>GÜNDEM VI. MADDE:</t>
  </si>
  <si>
    <t>Değerli Arkadaşlarım, Okulumuz Aile Birliği Yönetim ve denetim kurulları  faaliyet raporlarını dinledik. Gündemimizin bu maddesinde de bu faaliyet raporlarının görüşülmesi ve ibra edilmesi konusu vardır. Yönetim ve denetim kurulları faaliyet raporları üzerinde görüş belirtmek isteyen arkadaşım var mı? (Yok.)  Olmadığına göre oylarınıza sunuyorum. Uygun görenler, uyun görmeyenler (Oylama yapıldı). Oy Birliği ile ibra edilmiştir.</t>
  </si>
  <si>
    <t>GÜNDEM VII. MADDE:</t>
  </si>
  <si>
    <t>Değerli üyelerimiz , gündemimizin bu maddesinde oluşturulacak yeni yönetim ve denetim kurulları seçimleri vardır.Şimdi yönetim kurulunda görev almak isteyenler veya aday göstermek isteyenler  isimlerini yazdırsınlar. Yönetim kurulu  adaylarımız belirlendi ve okuyorum;</t>
  </si>
  <si>
    <t>Yönetim Kurulu ve Denetim Kurulu Üye Adayları:</t>
  </si>
  <si>
    <t>Arkadaşlarımızı hepinizin huzurunda tebrik ediyor ve yapacakları çalışmalardan dola- yı şimdiden başarılar dilerim.</t>
  </si>
  <si>
    <t>Yazman</t>
  </si>
  <si>
    <t>Divan Başkan</t>
  </si>
  <si>
    <t>UYGUNDUR</t>
  </si>
  <si>
    <t>Divan Başkan Vekilliğine</t>
  </si>
  <si>
    <t>Öğretim yılı çalışmalarımızı ana hatları ile değerlendirecek olursak;</t>
  </si>
  <si>
    <t>YÖNETİM KURULU RAPORU</t>
  </si>
  <si>
    <t>DENETLEME KURULU RAPORU</t>
  </si>
  <si>
    <t>OKUL AİLE BİRLİĞİ DENETİM KURULU</t>
  </si>
  <si>
    <t>/</t>
  </si>
  <si>
    <t>DENETLEME RAPORUDUR</t>
  </si>
  <si>
    <t>TOPLANTI BAŞKANI</t>
  </si>
  <si>
    <t>KARAR KONUSU</t>
  </si>
  <si>
    <t>K     A     R     A     R</t>
  </si>
  <si>
    <t xml:space="preserve"> Tarihinde toplanarak dernekle ilgili çalışmaları değerlendirmeye almıştır :</t>
  </si>
  <si>
    <t xml:space="preserve">   Denetleme kurulumuz incelemelerini dernekler kanunu ve derneğin iç tüzüğüne göre gerçekleştirmiş olup; olumsuzluğa rastlanmamıştır.Denetlemeler sonunda çalışmalar açısından yönetim kurulu faaliyetlerinde olumsuz bir icraata rastlanmamıştır. Bütçe alışmaları, kararlaştırma ve yürütme çalışmaları,kararlaştırma ve yürütme çalışmaları dernekler kanunundaki yönerge esaslarına uygun bulunmuştur.Denetim kurulu olarak durumu yüce heyetinizin oylarına arz ederiz.</t>
  </si>
  <si>
    <t>Denetleme Kur. Başk</t>
  </si>
  <si>
    <t xml:space="preserve">GELİRLER </t>
  </si>
  <si>
    <t>GİDER- HARCAMA</t>
  </si>
  <si>
    <t>GELİRLERİN CİNSİ</t>
  </si>
  <si>
    <t>TUTAR YTL</t>
  </si>
  <si>
    <t>GİDERLERİN CİNSİ</t>
  </si>
  <si>
    <t>TOPLAM</t>
  </si>
  <si>
    <t>GELİRLER TOPLAMI</t>
  </si>
  <si>
    <t>GİDERLER TOPLAMI</t>
  </si>
  <si>
    <t>FARK</t>
  </si>
  <si>
    <t>KASA</t>
  </si>
  <si>
    <t>GİDER- KASA TOPLAMI</t>
  </si>
  <si>
    <t>OKUL AİLE BİRLİĞİ BAŞKANI</t>
  </si>
  <si>
    <t>TARİH</t>
  </si>
  <si>
    <t>GELİR GİDER HESAP ÖZETİ</t>
  </si>
  <si>
    <t>TAHMİNİ BÜTÇE</t>
  </si>
  <si>
    <t>AÇIKLAMA</t>
  </si>
  <si>
    <t>TAHMİNİ MALİYET</t>
  </si>
  <si>
    <t>HARCAMA KALEMLERİ</t>
  </si>
  <si>
    <t>EĞİTİM- ÖĞRETİM YILI</t>
  </si>
  <si>
    <t>SIRA NO:</t>
  </si>
  <si>
    <t>BAŞKAN YARDIMCISI</t>
  </si>
  <si>
    <t>TEMSİLCİ ÖĞRETMEN</t>
  </si>
  <si>
    <t>TEMSİLCİ MÜDÜR YARD.</t>
  </si>
  <si>
    <t>OKUL MÜDÜRÜ</t>
  </si>
  <si>
    <t>KARAR DEFTERİ</t>
  </si>
  <si>
    <t>KARAR SIRA NO</t>
  </si>
  <si>
    <t>Karara Esas Olan Evrakın</t>
  </si>
  <si>
    <t>Kararın İçeriği ve Özeti</t>
  </si>
  <si>
    <t>Başkan Adı, Soyadı</t>
  </si>
  <si>
    <t>Katılan Üyelerin Adı Soyadı</t>
  </si>
  <si>
    <t>Tarih</t>
  </si>
  <si>
    <t>No</t>
  </si>
  <si>
    <t>Nereden Gönderildiği</t>
  </si>
  <si>
    <t>KATILAN ÜYELERİN ADI VE SOYADI</t>
  </si>
  <si>
    <t>Tarihinde,</t>
  </si>
  <si>
    <t>KARAR METNİ</t>
  </si>
  <si>
    <t>Tarihinde yapılan Okul Aile Birliği genel kurulu sonunda yönetim kuruluna seçilen üyeler</t>
  </si>
  <si>
    <t>de toplanarak</t>
  </si>
  <si>
    <t xml:space="preserve">Eğitim ve Öğretim yılında yönetimde </t>
  </si>
  <si>
    <t>görev alacak olan üyelerin seçimi ve yapılması gereken çalışmaların planlanması ile ilgili toplantısını yaparak aşağıda belirlenen kararları almışlardır.</t>
  </si>
  <si>
    <t>Yapılan oylama sonunda;</t>
  </si>
  <si>
    <t xml:space="preserve">Okul Aile Birliği Başkanlığına </t>
  </si>
  <si>
    <t>Okul Aile Birliği  Başkan Yard.</t>
  </si>
  <si>
    <t xml:space="preserve">Okul Aile Birliği Sekreterliğine </t>
  </si>
  <si>
    <t xml:space="preserve">Okul Aile Birliği  Saymanlığına </t>
  </si>
  <si>
    <t>Okul Aile Birliği  Temsilci Üye.</t>
  </si>
  <si>
    <t>YEDEK ÜYELER YÖNETİM KURULU</t>
  </si>
  <si>
    <t>DENETİM KURULU ÜYELERİ</t>
  </si>
  <si>
    <t>DENETİM KURULU BAŞKANI</t>
  </si>
  <si>
    <t>DENETİM KURULU BAŞ. YARD.</t>
  </si>
  <si>
    <t>YEDEK ÜYELER DENETİM KURULU</t>
  </si>
  <si>
    <t xml:space="preserve">Tarihinde yapılan okul aile birliği toplantısı sonucunda velilerimizden oluşan yönetim </t>
  </si>
  <si>
    <t>kurulu ve denetim kurulu üyelikleri belirlenmiştir. Okul Aile birliği  yönetmeliğinde belirtilen esaslar doğrultusunda</t>
  </si>
  <si>
    <t>,    yine   sene  başı  öğretmenler  kurulunda   seçilen   temsilci    öğretmenlerimiz;</t>
  </si>
  <si>
    <t>Sene   başı   Öğretmenler   kurulunda   seçilen   Müdür  Yardıncısı;</t>
  </si>
  <si>
    <t>okul müdürü;</t>
  </si>
  <si>
    <t xml:space="preserve">( Yönetim Kurulu)  ( Denetleme Kurulu) üyelerinin katılımı ile yıllık çalışma planının </t>
  </si>
  <si>
    <t>hazırlanması ve her ayın son haftasında yapılan çalışmaların değerlendirilmesi amacı ile toplantı düzenlenmesi  benimsenerek toplantıya son verilmiştir.</t>
  </si>
  <si>
    <t>Muhasip</t>
  </si>
  <si>
    <t>Temsilci Öğretmen</t>
  </si>
  <si>
    <t>Genel Kurulda Seçilen Yeni Yönetim ve Denetim Kurulu Üyeleri</t>
  </si>
  <si>
    <t>GÖREV DAĞILIMI</t>
  </si>
  <si>
    <t>GENEL KURUL SONUÇ BİLDİRİMİ</t>
  </si>
  <si>
    <t>Konu</t>
  </si>
  <si>
    <t>Genel Kurul Sonuç Bildirimi Denetim Kurulu</t>
  </si>
  <si>
    <t>MÜDÜRLÜĞÜNE</t>
  </si>
  <si>
    <t>Aile birliğmizin</t>
  </si>
  <si>
    <t>Arz Ederim.</t>
  </si>
  <si>
    <t xml:space="preserve"> tarihinde yaptığı  genel kurul toplantısı sonucunda aşağıda açık kimlikleri yazılı kişiler adları karşısında gösterilen görevlere </t>
  </si>
  <si>
    <t>ADI</t>
  </si>
  <si>
    <t>YERLEŞİM YERİ</t>
  </si>
  <si>
    <t>TELEFONU</t>
  </si>
  <si>
    <t>TOPLANTI TARİHİ            :</t>
  </si>
  <si>
    <t>GENEL KURULUN</t>
  </si>
  <si>
    <t>ÜYE SAYISI</t>
  </si>
  <si>
    <t>ÜYE SAYISI                          :</t>
  </si>
  <si>
    <t>NİTELİĞİ                              :</t>
  </si>
  <si>
    <t>TÜZÜK DEĞİŞİKLİĞİ        :</t>
  </si>
  <si>
    <t>İLAN ŞEKLİ</t>
  </si>
  <si>
    <t>NİTELĞİ</t>
  </si>
  <si>
    <t>OLAĞAN GENEL KUR. TOP.</t>
  </si>
  <si>
    <t>TÜZÜK DEĞİŞİKLİĞİ</t>
  </si>
  <si>
    <t>DEĞİŞİKLİK YAPILMAMIŞTIR</t>
  </si>
  <si>
    <t xml:space="preserve">İLAN ŞEKLİ </t>
  </si>
  <si>
    <t>ÜYELERE YAZI İLE BİLDİRİLMİŞTİR.</t>
  </si>
  <si>
    <t>ADI VE SOYADI</t>
  </si>
  <si>
    <t>T.C. KİMLİK NO</t>
  </si>
  <si>
    <t>BABA ADI</t>
  </si>
  <si>
    <t>DOĞUM YERİ VE TARİHİ</t>
  </si>
  <si>
    <t>SEÇİLDİĞİ GÖREV</t>
  </si>
  <si>
    <t>MESLEĞİ</t>
  </si>
  <si>
    <t>UYRUĞU</t>
  </si>
  <si>
    <t>Temsil Edilin Tüzel Kişiliğin Adı</t>
  </si>
  <si>
    <t>Cinsiyeti</t>
  </si>
  <si>
    <t>Baş. Yard.</t>
  </si>
  <si>
    <t>Yedek 1</t>
  </si>
  <si>
    <t>Yedek 2</t>
  </si>
  <si>
    <t>Yedek 3</t>
  </si>
  <si>
    <t>KONU</t>
  </si>
  <si>
    <t>OKUL AİLE BİRLİĞNİİN</t>
  </si>
  <si>
    <t>OKUL AİLE BİRLİĞİNİN</t>
  </si>
  <si>
    <t xml:space="preserve">GENEL KURULUN      </t>
  </si>
  <si>
    <t>Genel Kurul Sonuç Bildirimi Yönetim Kurulu</t>
  </si>
  <si>
    <t>Sayman</t>
  </si>
  <si>
    <t>GENEL KURUL SONUÇ BİLDİRİM</t>
  </si>
  <si>
    <t>,</t>
  </si>
  <si>
    <t>Sayın Başkan, Saygı Değer Veliler;</t>
  </si>
  <si>
    <t xml:space="preserve">    Bugün burada, Okulumuz Okul Aile Birliğinin yıllık olağan genel kurulu toplantısını yapmak ve gündemdeki konuları görüşmek üzere toplanmış bulunuyoruz.</t>
  </si>
  <si>
    <t>Yönetim Kurulumuz adına hepinize "Hoşgeldiniz" der, sevgi ve saygılarımı sunarım.</t>
  </si>
  <si>
    <t xml:space="preserve">tarihinde  yapılan  yıllık  olağan  genel kurul  toplantısında,  Eğitim-  Öğretim  hizmetlerine </t>
  </si>
  <si>
    <t xml:space="preserve">katkıda  bulunmak  amacıyla  bizlere  görev verdiniz. Bizlerde, görev ve  sorumluluğumuzun gereği olarak, </t>
  </si>
  <si>
    <t>okul yönetimi, öğretmen ve velilerimizle işbirliği yaparak elimizen gelen bütün imkanları kullanarak, öğrenci</t>
  </si>
  <si>
    <t>ve velilerimize katkıda bulanmaya gayret sarfettik.</t>
  </si>
  <si>
    <t>öğretil yılı çalışmalarımızı Ana hatları itibariyle değerlendirecek olursak:</t>
  </si>
  <si>
    <t>DENETİM KURULU RAPORU</t>
  </si>
  <si>
    <t>OKUL-AİLE BİRLİĞİ AYNÎ / NAKDÎ BAĞIŞ ALINDI BELGELSİ</t>
  </si>
  <si>
    <t xml:space="preserve">BİRLİĞİN </t>
  </si>
  <si>
    <t>Adı                     :</t>
  </si>
  <si>
    <t>Adresi                 :</t>
  </si>
  <si>
    <t>-</t>
  </si>
  <si>
    <t>Seri No :</t>
  </si>
  <si>
    <t>Sıra No :</t>
  </si>
  <si>
    <t>Cilt No  :</t>
  </si>
  <si>
    <t>Telefon No:</t>
  </si>
  <si>
    <t>Faks No:</t>
  </si>
  <si>
    <t>MAKBUZ VE KANTİN SÖZLEŞMESİ</t>
  </si>
  <si>
    <t>E- posta Adresi:</t>
  </si>
  <si>
    <t>Sıra No</t>
  </si>
  <si>
    <t>TUTAR</t>
  </si>
  <si>
    <t>BAĞIŞ CİNSİ (TL/DÖVİZ)</t>
  </si>
  <si>
    <t>Yalnız</t>
  </si>
  <si>
    <t>TL/Döviz Tahsil edilmiştir.</t>
  </si>
  <si>
    <t>AYNÎ BAĞIŞ</t>
  </si>
  <si>
    <t>NAKDÎ BAĞIŞ</t>
  </si>
  <si>
    <t>Bağışın Türü ve Özelliği</t>
  </si>
  <si>
    <t>Miktarı</t>
  </si>
  <si>
    <t>Birim Fiyatı</t>
  </si>
  <si>
    <t>Tutarı</t>
  </si>
  <si>
    <t>Yukarıda Belirtilen aynî/nakdî Bağış Teslim Aldım.</t>
  </si>
  <si>
    <t>Teslim Eden</t>
  </si>
  <si>
    <t>Adı Soyadı</t>
  </si>
  <si>
    <t>T.C. Kimlik No</t>
  </si>
  <si>
    <t>Adresi</t>
  </si>
  <si>
    <t>Tarihi- İmza</t>
  </si>
  <si>
    <t>Teslim Alan</t>
  </si>
  <si>
    <t>MAKBUZ KANTIN SÖZLEŞMESİ</t>
  </si>
  <si>
    <t>YAZMAN</t>
  </si>
  <si>
    <t>GENEL KURUL TOPLANTI TUTANAĞI</t>
  </si>
  <si>
    <t>İŞLETME</t>
  </si>
  <si>
    <t>ÖĞRETİM İŞLERİ</t>
  </si>
  <si>
    <t>EĞİTİM İŞLERİ</t>
  </si>
  <si>
    <t>ÖĞRENCİ İŞLERİ</t>
  </si>
  <si>
    <t>HESAP İŞLERİ</t>
  </si>
  <si>
    <t>OKUL KÜTÜPHANESİ</t>
  </si>
  <si>
    <t>OKUL ÇEVRE İLİŞKİLERİ</t>
  </si>
  <si>
    <t>SAĞLIK VE GÜVENLİK ÖNLEMLERİ</t>
  </si>
  <si>
    <t>*Okul ihtiyaçlarının giderilmesi için gerekli olan mal ve hizmeti satın alma</t>
  </si>
  <si>
    <t>*Okul kütüphanesinin yeterli hizmet verebilmesi için gerekli ortamı sağlama ve eksiklikleri giderme</t>
  </si>
  <si>
    <t>*Öğrenci velilerinin okula katılımını sağlama,</t>
  </si>
  <si>
    <t>*Okulun temizlik işlerinin Okul Aile Birliği bütçesi ve diğer aranan şartlar, imkanlar ve istekler değerlendirilerek  temizlik şirketi ya da ücretli personel çalıştırılarak gerçekleştirilmesi,</t>
  </si>
  <si>
    <t>OGYE i ile işbirliği yapılma ve yıllık bütçeyi OGYE ile birlikte belirleme</t>
  </si>
  <si>
    <t>DERS ARAÇLARI</t>
  </si>
  <si>
    <t>*Okulda uyulması gereken kurallar hakkında velileri bilgilendirme</t>
  </si>
  <si>
    <t xml:space="preserve"> *Sınıflarla yapılan toplantılar ve velilerden gelen istek doğrultusunda okulda güvenlik ve korumaya yönelik GÜVENLİK ELEMANI  bulundurulması ve güvenlik elemanı giderlerinin veli katkılarıyla karşılanması                                                                                                                                                                                                                                                                                                                                                                                                                                                                                                                                                                                                                                                                                                                                                                                                                                                                                                                                                                                                                                                                                       </t>
  </si>
  <si>
    <t>BAKIM VE ONARIM</t>
  </si>
  <si>
    <t>*Okula gerekli olan ders araçlarının kazandırılmasına katkı sağlama</t>
  </si>
  <si>
    <t xml:space="preserve">*Düzenli ve planlı olarak gıda kermesler düzenleme, kermeste satılacak ürünleri fiyatlandırılma ve elde edilen gelirin bağış makbuzu karşılığı Okul Aile Birliği Hesabı’na yatırma                                                                          </t>
  </si>
  <si>
    <t>MEZUNİYET VE DİPLOMA</t>
  </si>
  <si>
    <t>*Okulun fiziksel mekanının, bina, derslik, oda, laboratuar, atölye, salon ve bahçesinin ihtiyaç miktarında bakım ve onarımının yapılmasını sağlama</t>
  </si>
  <si>
    <t>BİLGİSAYAR DESTEKLİ ÖĞRETİM</t>
  </si>
  <si>
    <t>*Öğrencilerin bakımı, gelişimi ve eğitimi konusunda bilgilendirme çalışmalarını *Okul Rehberlik Servisi dayanışması ile gerçekleştirme,</t>
  </si>
  <si>
    <t>* 2008-2009 Eğitim öğretim yılı sonunda 8.sınıf öğrencilerimize mezuniyet günü düzenlenmesi bu çalışmaların öğrencilerle birlikte yürütülmesi,</t>
  </si>
  <si>
    <t>SİVİL SAVUNMA</t>
  </si>
  <si>
    <t>*Her türlü teknolojik donanımının bakımı ve onarımının yapılması, geliştirilmesi, gerektiğinde yenilenmesi, ilave tesis yapılması, yıllık güvencesinin          (sigortasının )yaptırılması</t>
  </si>
  <si>
    <t>EĞİTİCİ ÇALIŞMALAR VE SPORTİF ETKİNLİKLER</t>
  </si>
  <si>
    <t>SINAVLAR VE SINIF GEÇME</t>
  </si>
  <si>
    <t>*Eğitim öğretim ile ilgili kurum ve Sivil Toplum kuruluşlarıyla işbirliği yapma</t>
  </si>
  <si>
    <t>*Milli bayramlar, belirli gün ve haftalar, anma ve kutlama günlerinde yapılacak tören ve kutlamaları desteklemek ve konu ile yapılacak harcamalara katkıda bulunmak,</t>
  </si>
  <si>
    <t>*2008-2009 Eğitim öğretim yılında birinci ve ikinci kanaat döneminde öğrencilerin daha başarılı olmaları amacı ile yetiştirilme kursları açılması konusunda okul yönetimi ile iş birlikteliği yapmak,</t>
  </si>
  <si>
    <t>YAZI İŞLERİ</t>
  </si>
  <si>
    <t>*Özel eğitime gereksinim duyan öğrenciler için Okul Rehberlik Servisi ile işbirliği yaparak çeşitli imkanlar oluşturma</t>
  </si>
  <si>
    <t xml:space="preserve">*2008-2009 Eğitim-öğretim yılında okulumuzu tanıtmak, okul öğrencilerimizin başarılı çalışmalarını göstermek, yapılan sosyal aktiviteler hakkında bilgi vermek ve okulumuzun </t>
  </si>
  <si>
    <t>*İlgili defter ve dosyaların tutulma, yazışmaları mevzuatına uygun olarak yerine getirme</t>
  </si>
  <si>
    <t>ÖĞRENCİ DAVRANIŞLARI</t>
  </si>
  <si>
    <t>Öğrencilerin okul başarısının yükselmesi için aileler ile işbirliği yapılmasına,</t>
  </si>
  <si>
    <t>KANTİN İŞLERİ</t>
  </si>
  <si>
    <t xml:space="preserve">*Öğrencilerin okul içi davranışlarını takip etmek, </t>
  </si>
  <si>
    <t xml:space="preserve">*Eğitim-öğretim süresi içinde okul kantinini işletme, </t>
  </si>
  <si>
    <t xml:space="preserve">*Öğrenci velilerinin okulu ziyaret etmelerini sağlamak, </t>
  </si>
  <si>
    <t>Kantin Denetleme Ekibi ile işbirliği yapma</t>
  </si>
  <si>
    <t>*Sınıf öğretmenlerini veli ziyaretine teşvik etmek,</t>
  </si>
  <si>
    <t>OKUL AİLE BİRLİĞİ İŞ ALANLARI</t>
  </si>
  <si>
    <t>OKUL AİLE BİRLİĞİ İŞ ALANI</t>
  </si>
  <si>
    <t>…</t>
  </si>
  <si>
    <t>04 10 2010</t>
  </si>
  <si>
    <t>Öğrencilerin durumları ile yakından ilgilenilmiştir. Okulumuzun boyanması, çatı saclarının değiştirilmesi, genel temizlik ihtiyaçlarının giderilmesi vb. konularda çalışmalar yapılmıştır.</t>
  </si>
  <si>
    <t>.</t>
  </si>
  <si>
    <t>OKULUN ADI</t>
  </si>
  <si>
    <t>ÖĞRENİM YILI</t>
  </si>
  <si>
    <t>İLİ</t>
  </si>
  <si>
    <t>İLÇESİ</t>
  </si>
  <si>
    <t>KÖYÜ-MAHALLESİ</t>
  </si>
  <si>
    <t>MÜDÜR</t>
  </si>
  <si>
    <t>MÜDÜR YARDIMCISI</t>
  </si>
  <si>
    <t>OKUL AİLE BİR. BAŞKANI YRD.</t>
  </si>
  <si>
    <t xml:space="preserve">SAYMAN </t>
  </si>
  <si>
    <t>E ABDULLAH DOLDUR</t>
  </si>
  <si>
    <t>ESKİ DÖNEM</t>
  </si>
  <si>
    <t>TARİHİ</t>
  </si>
  <si>
    <t>GÜN</t>
  </si>
  <si>
    <t>SAAT</t>
  </si>
  <si>
    <t>1) AÇILIŞ KONUŞMASI</t>
  </si>
  <si>
    <t>3) Okul müdürünün konuşması</t>
  </si>
  <si>
    <t>4) Divan oluşturulması</t>
  </si>
  <si>
    <t>5) Okul-Aile Birliği Yönetim kurulunun seçimi</t>
  </si>
  <si>
    <t>6) Okul-Aile Birliği Denetim Kurulunun seçimi</t>
  </si>
  <si>
    <t>7) Tahmini Bütçenin Onaylanması</t>
  </si>
  <si>
    <t>8) Okul Aile Birliği ve Velilerin Görüşlerini Tartışılması</t>
  </si>
  <si>
    <t>9) Dilek ve Temenniler</t>
  </si>
  <si>
    <t>10) Kapanış.</t>
  </si>
  <si>
    <t>GENEL KURUL ÜYE TOPLANTISI</t>
  </si>
  <si>
    <t>TOPLANTI ÖZETİ</t>
  </si>
  <si>
    <t>GÜNÜ</t>
  </si>
  <si>
    <t>SAATİ</t>
  </si>
  <si>
    <t>1)</t>
  </si>
  <si>
    <t>3) Okul Müdürü Ömer YALÇIN'ın konuşması</t>
  </si>
  <si>
    <t>4) Yönetim Kurul faliyet raporunun okunması</t>
  </si>
  <si>
    <t>5) Denetim Kurulu faliyet raporunun okunması</t>
  </si>
  <si>
    <t>6)</t>
  </si>
  <si>
    <t>6) Yönetim ve Denetim Kurulu raporlarının görüşülmesi ve ibrazı,</t>
  </si>
  <si>
    <t>7) Yeni Yönetim ve Denetim Kurulunun seçilmesi</t>
  </si>
  <si>
    <t>8) Dilek ve Temenniler.</t>
  </si>
  <si>
    <t>9)</t>
  </si>
  <si>
    <t>10)</t>
  </si>
  <si>
    <t xml:space="preserve"> Okul Aile Birliğinin olağan Genel Kurulu yapılacağını </t>
  </si>
  <si>
    <t>TOPLANTI MADDELERİ TUTANAK</t>
  </si>
  <si>
    <t>GÜNDEMİN I. MADDESİ    :</t>
  </si>
  <si>
    <t>Toplantı sunuşu Müdür Ömer YALÇIN tarafından yapıldı</t>
  </si>
  <si>
    <t>2)</t>
  </si>
  <si>
    <t>3)</t>
  </si>
  <si>
    <t>4)</t>
  </si>
  <si>
    <t>5)</t>
  </si>
  <si>
    <t>7)</t>
  </si>
  <si>
    <t>8)</t>
  </si>
  <si>
    <t>GENEL KURUL ÜYE TOPLANTISI TARİHİ</t>
  </si>
  <si>
    <t>Divan Başkanlığına                              :</t>
  </si>
  <si>
    <t>Başkan Vekilliğine                              :</t>
  </si>
  <si>
    <t>Yazmanlığa                                             :</t>
  </si>
  <si>
    <t>GÜNDEMİN II. MADDESİ    :</t>
  </si>
  <si>
    <t xml:space="preserve">Bu seçilen Arkadaşlarımızı Toplantımızı yönetmek ve toplantı tutanağını yazmak  üzere davet ediyorum. (Divan başkanlığı ve saymanlar yerlerini aldılar.)
Divan Başkanı:  bizleri değerli oylarınızla seçtiğiniz için teşekkür ederek toplantımızı başlatıyorum. 
Divan Başkanı: Bu madde ile ilgili söz almak isteyen var mı?  (Yok) Diğer Maddeye geçildi.
</t>
  </si>
  <si>
    <t>GÜNDEMİN III. MADDESİ</t>
  </si>
  <si>
    <t>Müdür Ömer YALÇIN:
Okulumuz İlköğretim kurumları içerisinde imkanları ile kırsal bir yere sahiptir.Okulumuz personeli ile daha iyiye ve güzele ulaşmak için yoğun bir çaba içerisinde olduğumuzu belirtmek isterim. Okul ve veli ilişkisi de  bu çalışmalarımızda bize en önemli destek olmaktadır. Bu işbirliği ve uyum öğrencilerimizin de başarılı olmasında önemli bir etkendir.</t>
  </si>
  <si>
    <t>GÜNDEMİN IV. MADDESİ</t>
  </si>
  <si>
    <t>GÜNDEMİN V. MADDESİ</t>
  </si>
  <si>
    <t>GÜNDEMİN VI. MADDESİ</t>
  </si>
  <si>
    <t>GÜNDEMİN VII. MADDESİ</t>
  </si>
  <si>
    <t>Yönetim kurulu ve Denetim kurulu üye adayları;</t>
  </si>
  <si>
    <t>1) Y D ÖMER  DOLDUR</t>
  </si>
  <si>
    <t>Onaylandı ve oybirliği ile kurullar seçildi. Buna göre;</t>
  </si>
  <si>
    <t>YÖNETİM KURULU:</t>
  </si>
  <si>
    <t>ASIL ÜYELER:</t>
  </si>
  <si>
    <t>YEDEK ÜYELER:</t>
  </si>
  <si>
    <t>YÖNETİM KURULU ÜYELERİ:</t>
  </si>
  <si>
    <t>DENİTİM KURULU KURULU ÜYELERİ:</t>
  </si>
  <si>
    <t>DENETİM KURULU:</t>
  </si>
  <si>
    <t>Sayın başkan, Saygı değer veliler;</t>
  </si>
  <si>
    <t>1) Gönüllü velilerimzle işbirliğ yapılarak 2010-2011 yılı okul takvimi çalışması yaptık. Elde ettiğimiz geliri okulumuzun eğitim- öğretim hizmetlerinde kullandık.</t>
  </si>
  <si>
    <t>2) Veli toplantıları yapıldı. Velilerizin değişik konualarda bilgilendirildi. Şiddetin yaygınlaşmaya yüz tuttuğu göz önüne alınarak gerekli tedbiler alındı. Mağdur öğrenciler olmadı. İhtiyaçların karşılanmasına çalşıldı.</t>
  </si>
  <si>
    <t>3) Okulumuzun ihtiyaç duyduğu araç- gereçleri temin etme yoluna gittik.</t>
  </si>
  <si>
    <t>3) Okul giderleri imkanlar ölçüsünde temin edildi.</t>
  </si>
  <si>
    <t>DENETİM KURULU MADDELERİ</t>
  </si>
  <si>
    <t>1) Derneğin gelirlerinin tutulduğu.</t>
  </si>
  <si>
    <t>2) Alınınların foturalandırıldığı.</t>
  </si>
  <si>
    <t>3) Yapılan ve yapılacak çalışmaların önceden planlanarak kararlaştırıldığı ve kararların oy birliği ile alındığı,</t>
  </si>
  <si>
    <t>4) Yıllık geler :</t>
  </si>
  <si>
    <t xml:space="preserve">5) Yıllık giderin toplam          :    </t>
  </si>
  <si>
    <t xml:space="preserve">6) Olumlu gelir farkının :      </t>
  </si>
  <si>
    <t>YENİ DÖNEM</t>
  </si>
  <si>
    <t>YENİ OKUL AİLE BİRLİĞİ BAŞKANI</t>
  </si>
  <si>
    <t>EieLDUR</t>
  </si>
  <si>
    <t>NEREDEN GÖNDERİLDĞİİ</t>
  </si>
  <si>
    <t>Görev Dağılımı Karar Defteri</t>
  </si>
  <si>
    <t>Tarihinde Saat:</t>
  </si>
  <si>
    <t>Tel:</t>
  </si>
  <si>
    <t>2) Divan teşekkülü, Saygı duruşu ve İstiklal Marşı           K</t>
  </si>
  <si>
    <t>Bir. Başkanı: Sayın üyeler başka aday olmak isteyen veya aday göstermek isteyen var mı?(yok)</t>
  </si>
  <si>
    <t xml:space="preserve">Bir. Başkanı:  Değerli Üyelerimiz;  Okul Aile Birliğimiz Olağan Genel Kurul Toplantımızı  yapmak üzere toplandık. 
A-Bir. Başkanı: Sayın üyeler, Divan başkanı, vekili  ve yazmanlık için aday olmak isteyenler veya 
</t>
  </si>
  <si>
    <t>Arkadaşlarımızı hepinizin huzurunda tebrik ediyor ve yapacakları çalışmalardan dolayı şimdiden başarılar dilerim.</t>
  </si>
  <si>
    <t>Fax :</t>
  </si>
  <si>
    <t>e- posta</t>
  </si>
  <si>
    <t>eski o a b başkanı</t>
  </si>
  <si>
    <t>eski yardımcı</t>
  </si>
  <si>
    <t>eski sayman</t>
  </si>
  <si>
    <t>eski sekreter</t>
  </si>
  <si>
    <t>eski üye</t>
  </si>
  <si>
    <t>eski yazman</t>
  </si>
  <si>
    <t>tel 346</t>
  </si>
  <si>
    <t>FAKS 346</t>
  </si>
  <si>
    <t>E POSTA ÖMER</t>
  </si>
  <si>
    <t>11 11 1111</t>
  </si>
  <si>
    <t>CUMARTESİ</t>
  </si>
  <si>
    <t>11 11 SAAT</t>
  </si>
  <si>
    <t>2) SAYGI DURUŞU VE İSTİKLAL MARŞI A</t>
  </si>
  <si>
    <t>15) AA</t>
  </si>
  <si>
    <t>K 11</t>
  </si>
  <si>
    <t>22 22 2222</t>
  </si>
  <si>
    <t>PZAR</t>
  </si>
  <si>
    <t>22 22</t>
  </si>
  <si>
    <t>1) Açılış konuşması 2</t>
  </si>
  <si>
    <t>10) en son bu genel kurul 222</t>
  </si>
  <si>
    <t>G DİVAN BAŞKANI</t>
  </si>
  <si>
    <t xml:space="preserve">DİVAN VEKİLİ </t>
  </si>
  <si>
    <t xml:space="preserve">YAZMAN </t>
  </si>
  <si>
    <t>6) YD ÇAĞLAR</t>
  </si>
  <si>
    <t xml:space="preserve">6) YD ÇAĞLAR2 </t>
  </si>
  <si>
    <t>6) YD ÇAĞLARA</t>
  </si>
  <si>
    <t>6) YD ÇAĞLAR AAA</t>
  </si>
  <si>
    <t>A</t>
  </si>
  <si>
    <t>3) Okul Müdürü Ömer YALÇIN'ın konuşması A</t>
  </si>
  <si>
    <t>3) Okul Müdürü Ömer YALÇIN'ın konuşması  AAAA</t>
  </si>
  <si>
    <t>3) Okul Müdürü Ömer YALÇIN'ın konuşması AAAAAAAAAA</t>
  </si>
  <si>
    <t>3) Okul Müdürü Ömer YALÇIN'ın konuşması SON AAA</t>
  </si>
  <si>
    <t>33 33 3333</t>
  </si>
  <si>
    <t>333  DOLDUR</t>
  </si>
  <si>
    <t>ASIL TOPLANTI 3</t>
  </si>
  <si>
    <t xml:space="preserve"> G K O3N DEMİR</t>
  </si>
  <si>
    <t xml:space="preserve"> G K 3n ÇAĞLAR</t>
  </si>
  <si>
    <t xml:space="preserve"> G K 3 CEYLAN</t>
  </si>
  <si>
    <t xml:space="preserve"> G K OS3DE3R</t>
  </si>
  <si>
    <t xml:space="preserve"> ÖAAADUR</t>
  </si>
  <si>
    <t>4) Y  ÖMAUR</t>
  </si>
  <si>
    <t>5) Y  ÖEİDUR</t>
  </si>
  <si>
    <t>1) Y D ÖİEAUR</t>
  </si>
  <si>
    <t>1) Y D ÖMEGĞGA</t>
  </si>
  <si>
    <t>1) Y D ÖĞGĞAUR</t>
  </si>
  <si>
    <t>1) YÜÜ D ÖOIĞOĞOLDUR</t>
  </si>
  <si>
    <t>4)D  ÖMEĞIOGLDUR</t>
  </si>
  <si>
    <t xml:space="preserve"> DÖMER  ĞIOĞDUR</t>
  </si>
  <si>
    <t>ÖMĞIOĞETİM KUR</t>
  </si>
  <si>
    <t>8) YD5 HasNRNLAR</t>
  </si>
  <si>
    <t>9) LD5 HaDRNHLAR</t>
  </si>
  <si>
    <t>8) De5 HasRNHLAR</t>
  </si>
  <si>
    <t>44 44</t>
  </si>
  <si>
    <t>44 44 4444</t>
  </si>
  <si>
    <t>Ö44ur, abuz44yıf, asla444em, ka44el</t>
  </si>
  <si>
    <t>8) Y5 HasGĞGLAR</t>
  </si>
  <si>
    <t>9) L5 HaGĞIAGR</t>
  </si>
  <si>
    <t>10) Yg HaGĞAAR</t>
  </si>
  <si>
    <t>……….   İLKÖĞRETİM OKULU</t>
  </si>
  <si>
    <t>…………..</t>
  </si>
  <si>
    <t>……………..</t>
  </si>
  <si>
    <t>………..OIODGI</t>
  </si>
  <si>
    <t xml:space="preserve">Müdür </t>
  </si>
  <si>
    <t xml:space="preserve">öğretmen </t>
  </si>
  <si>
    <t>iletişim.</t>
  </si>
</sst>
</file>

<file path=xl/styles.xml><?xml version="1.0" encoding="utf-8"?>
<styleSheet xmlns="http://schemas.openxmlformats.org/spreadsheetml/2006/main">
  <numFmts count="2">
    <numFmt numFmtId="164" formatCode="hh:mm;@"/>
    <numFmt numFmtId="165" formatCode="#,##0.00\ &quot;TL&quot;"/>
  </numFmts>
  <fonts count="122">
    <font>
      <sz val="11"/>
      <color theme="1"/>
      <name val="Calibri"/>
      <family val="2"/>
      <charset val="162"/>
      <scheme val="minor"/>
    </font>
    <font>
      <sz val="10"/>
      <name val="Arial Tur"/>
      <charset val="162"/>
    </font>
    <font>
      <u/>
      <sz val="10"/>
      <color indexed="12"/>
      <name val="Arial Tur"/>
      <charset val="162"/>
    </font>
    <font>
      <b/>
      <sz val="12"/>
      <color theme="1"/>
      <name val="Calibri"/>
      <family val="2"/>
      <charset val="162"/>
      <scheme val="minor"/>
    </font>
    <font>
      <b/>
      <sz val="12"/>
      <color rgb="FFFF0000"/>
      <name val="Times New Roman"/>
      <family val="1"/>
      <charset val="162"/>
    </font>
    <font>
      <b/>
      <sz val="12"/>
      <color theme="1"/>
      <name val="Times New Roman"/>
      <family val="1"/>
      <charset val="162"/>
    </font>
    <font>
      <b/>
      <sz val="12"/>
      <color rgb="FFCC0066"/>
      <name val="Times New Roman"/>
      <family val="1"/>
      <charset val="162"/>
    </font>
    <font>
      <b/>
      <sz val="12"/>
      <color rgb="FFC00000"/>
      <name val="Times New Roman"/>
      <family val="1"/>
      <charset val="162"/>
    </font>
    <font>
      <b/>
      <sz val="12"/>
      <color rgb="FF0000FF"/>
      <name val="Times New Roman"/>
      <family val="1"/>
      <charset val="162"/>
    </font>
    <font>
      <b/>
      <sz val="11"/>
      <color rgb="FF00FF00"/>
      <name val="Times New Roman"/>
      <family val="1"/>
      <charset val="162"/>
    </font>
    <font>
      <b/>
      <sz val="12"/>
      <color rgb="FFFFFF00"/>
      <name val="Times New Roman"/>
      <family val="1"/>
      <charset val="162"/>
    </font>
    <font>
      <b/>
      <sz val="12"/>
      <color rgb="FFFF66CC"/>
      <name val="Times New Roman"/>
      <family val="1"/>
      <charset val="162"/>
    </font>
    <font>
      <b/>
      <sz val="12"/>
      <color rgb="FFFFFFFF"/>
      <name val="Times New Roman"/>
      <family val="1"/>
      <charset val="162"/>
    </font>
    <font>
      <b/>
      <sz val="18"/>
      <color rgb="FF00B0F0"/>
      <name val="Algerian"/>
      <family val="5"/>
    </font>
    <font>
      <b/>
      <sz val="20"/>
      <color rgb="FF00B0F0"/>
      <name val="Algerian"/>
      <family val="5"/>
    </font>
    <font>
      <sz val="20"/>
      <color theme="1"/>
      <name val="Calibri"/>
      <family val="2"/>
      <charset val="162"/>
      <scheme val="minor"/>
    </font>
    <font>
      <b/>
      <sz val="11"/>
      <color theme="1"/>
      <name val="Calibri"/>
      <family val="2"/>
      <charset val="162"/>
      <scheme val="minor"/>
    </font>
    <font>
      <sz val="12"/>
      <color theme="1"/>
      <name val="Calibri"/>
      <family val="2"/>
      <charset val="162"/>
      <scheme val="minor"/>
    </font>
    <font>
      <b/>
      <sz val="11"/>
      <color theme="1"/>
      <name val="Times New Roman"/>
      <family val="1"/>
      <charset val="162"/>
    </font>
    <font>
      <b/>
      <sz val="18"/>
      <color rgb="FF00B0F0"/>
      <name val="Times New Roman"/>
      <family val="1"/>
      <charset val="162"/>
    </font>
    <font>
      <sz val="18"/>
      <color theme="1"/>
      <name val="Calibri"/>
      <family val="2"/>
      <charset val="162"/>
      <scheme val="minor"/>
    </font>
    <font>
      <b/>
      <sz val="12"/>
      <color rgb="FFFF0000"/>
      <name val="Arial Tur"/>
      <charset val="162"/>
    </font>
    <font>
      <b/>
      <sz val="12"/>
      <color rgb="FFCC0066"/>
      <name val="Arial Tur"/>
      <charset val="162"/>
    </font>
    <font>
      <b/>
      <u/>
      <sz val="12"/>
      <color theme="1"/>
      <name val="Calibri"/>
      <family val="2"/>
      <charset val="162"/>
      <scheme val="minor"/>
    </font>
    <font>
      <sz val="11"/>
      <color rgb="FFFF0000"/>
      <name val="Calibri"/>
      <family val="2"/>
      <charset val="162"/>
      <scheme val="minor"/>
    </font>
    <font>
      <b/>
      <sz val="10"/>
      <name val="Times New Roman"/>
      <family val="1"/>
      <charset val="162"/>
    </font>
    <font>
      <sz val="10"/>
      <name val="Times New Roman"/>
      <family val="1"/>
      <charset val="162"/>
    </font>
    <font>
      <b/>
      <u/>
      <sz val="10"/>
      <name val="Times New Roman"/>
      <family val="1"/>
      <charset val="162"/>
    </font>
    <font>
      <sz val="9"/>
      <name val="Times New Roman"/>
      <family val="1"/>
      <charset val="162"/>
    </font>
    <font>
      <b/>
      <sz val="11"/>
      <name val="Times New Roman"/>
      <family val="1"/>
      <charset val="162"/>
    </font>
    <font>
      <sz val="11"/>
      <color theme="1"/>
      <name val="Times New Roman"/>
      <family val="1"/>
      <charset val="162"/>
    </font>
    <font>
      <sz val="12"/>
      <color theme="1"/>
      <name val="Times New Roman"/>
      <family val="1"/>
      <charset val="162"/>
    </font>
    <font>
      <b/>
      <sz val="10"/>
      <color theme="1"/>
      <name val="Times New Roman"/>
      <family val="1"/>
      <charset val="162"/>
    </font>
    <font>
      <sz val="10"/>
      <color theme="1"/>
      <name val="Calibri"/>
      <family val="2"/>
      <charset val="162"/>
      <scheme val="minor"/>
    </font>
    <font>
      <sz val="11"/>
      <color rgb="FFFFFF00"/>
      <name val="Calibri"/>
      <family val="2"/>
      <charset val="162"/>
      <scheme val="minor"/>
    </font>
    <font>
      <b/>
      <sz val="12"/>
      <name val="Times New Roman"/>
      <family val="1"/>
      <charset val="162"/>
    </font>
    <font>
      <b/>
      <sz val="9"/>
      <name val="Times New Roman"/>
      <family val="1"/>
      <charset val="162"/>
    </font>
    <font>
      <sz val="9"/>
      <color theme="1"/>
      <name val="Calibri"/>
      <family val="2"/>
      <charset val="162"/>
      <scheme val="minor"/>
    </font>
    <font>
      <sz val="10"/>
      <color theme="1"/>
      <name val="Times New Roman"/>
      <family val="1"/>
      <charset val="162"/>
    </font>
    <font>
      <b/>
      <u/>
      <sz val="11"/>
      <color theme="1"/>
      <name val="Times New Roman"/>
      <family val="1"/>
      <charset val="162"/>
    </font>
    <font>
      <b/>
      <u/>
      <sz val="11"/>
      <color theme="1"/>
      <name val="Calibri"/>
      <family val="2"/>
      <charset val="162"/>
      <scheme val="minor"/>
    </font>
    <font>
      <b/>
      <sz val="12"/>
      <color theme="3" tint="0.39994506668294322"/>
      <name val="Times New Roman"/>
      <family val="1"/>
      <charset val="162"/>
    </font>
    <font>
      <sz val="11"/>
      <name val="Calibri"/>
      <family val="2"/>
      <charset val="162"/>
      <scheme val="minor"/>
    </font>
    <font>
      <sz val="9"/>
      <name val="Calibri"/>
      <family val="2"/>
      <charset val="162"/>
      <scheme val="minor"/>
    </font>
    <font>
      <b/>
      <sz val="14"/>
      <name val="Times New Roman"/>
      <family val="1"/>
      <charset val="162"/>
    </font>
    <font>
      <sz val="14"/>
      <color theme="1"/>
      <name val="Calibri"/>
      <family val="2"/>
      <charset val="162"/>
      <scheme val="minor"/>
    </font>
    <font>
      <b/>
      <sz val="14"/>
      <name val="Calibri"/>
      <family val="2"/>
      <charset val="162"/>
      <scheme val="minor"/>
    </font>
    <font>
      <b/>
      <sz val="12"/>
      <color rgb="FF6600CC"/>
      <name val="Arial Tur"/>
      <charset val="162"/>
    </font>
    <font>
      <b/>
      <sz val="12"/>
      <color rgb="FF0070C0"/>
      <name val="Times New Roman"/>
      <family val="1"/>
      <charset val="162"/>
    </font>
    <font>
      <sz val="11"/>
      <color rgb="FF0070C0"/>
      <name val="Calibri"/>
      <family val="2"/>
      <charset val="162"/>
      <scheme val="minor"/>
    </font>
    <font>
      <b/>
      <sz val="9"/>
      <color theme="1"/>
      <name val="Times New Roman"/>
      <family val="1"/>
      <charset val="162"/>
    </font>
    <font>
      <sz val="14"/>
      <color theme="1"/>
      <name val="Times New Roman"/>
      <family val="1"/>
      <charset val="162"/>
    </font>
    <font>
      <b/>
      <sz val="14"/>
      <color theme="1"/>
      <name val="Times New Roman"/>
      <family val="1"/>
      <charset val="162"/>
    </font>
    <font>
      <b/>
      <sz val="14"/>
      <color theme="1"/>
      <name val="Calibri"/>
      <family val="2"/>
      <charset val="162"/>
      <scheme val="minor"/>
    </font>
    <font>
      <b/>
      <sz val="16"/>
      <color theme="1"/>
      <name val="Calibri"/>
      <family val="2"/>
      <charset val="162"/>
      <scheme val="minor"/>
    </font>
    <font>
      <b/>
      <sz val="16"/>
      <color theme="1"/>
      <name val="Times New Roman"/>
      <family val="1"/>
      <charset val="162"/>
    </font>
    <font>
      <b/>
      <sz val="12"/>
      <color rgb="FF0000FF"/>
      <name val="Arial Tur"/>
      <charset val="162"/>
    </font>
    <font>
      <b/>
      <sz val="8"/>
      <color theme="1"/>
      <name val="Times New Roman"/>
      <family val="1"/>
      <charset val="162"/>
    </font>
    <font>
      <b/>
      <sz val="8"/>
      <color theme="1"/>
      <name val="Calibri"/>
      <family val="2"/>
      <charset val="162"/>
      <scheme val="minor"/>
    </font>
    <font>
      <b/>
      <sz val="12"/>
      <color rgb="FF00FF00"/>
      <name val="Arial Tur"/>
      <charset val="162"/>
    </font>
    <font>
      <sz val="8"/>
      <color theme="1"/>
      <name val="Calibri"/>
      <family val="2"/>
      <charset val="162"/>
      <scheme val="minor"/>
    </font>
    <font>
      <b/>
      <sz val="12"/>
      <color rgb="FFCC00CC"/>
      <name val="Arial Tur"/>
      <charset val="162"/>
    </font>
    <font>
      <b/>
      <sz val="11"/>
      <color rgb="FFFFFF00"/>
      <name val="Arial Tur"/>
      <charset val="162"/>
    </font>
    <font>
      <b/>
      <sz val="12"/>
      <color rgb="FFFFFF00"/>
      <name val="Arial Tur"/>
      <charset val="162"/>
    </font>
    <font>
      <b/>
      <sz val="14"/>
      <color theme="0"/>
      <name val="Times New Roman"/>
      <family val="1"/>
      <charset val="162"/>
    </font>
    <font>
      <sz val="14"/>
      <color theme="0"/>
      <name val="Calibri"/>
      <family val="2"/>
      <charset val="162"/>
      <scheme val="minor"/>
    </font>
    <font>
      <b/>
      <sz val="10"/>
      <color indexed="12"/>
      <name val="Times New Roman"/>
      <family val="1"/>
      <charset val="162"/>
    </font>
    <font>
      <b/>
      <sz val="9"/>
      <color indexed="12"/>
      <name val="Times New Roman"/>
      <family val="1"/>
      <charset val="162"/>
    </font>
    <font>
      <sz val="9"/>
      <name val="Arial Tur"/>
      <charset val="162"/>
    </font>
    <font>
      <b/>
      <sz val="11"/>
      <color rgb="FFFF9933"/>
      <name val="Arial Tur"/>
      <charset val="162"/>
    </font>
    <font>
      <b/>
      <sz val="12"/>
      <color rgb="FF92D050"/>
      <name val="Times New Roman"/>
      <family val="1"/>
      <charset val="162"/>
    </font>
    <font>
      <sz val="11"/>
      <color rgb="FF92D050"/>
      <name val="Calibri"/>
      <family val="2"/>
      <charset val="162"/>
      <scheme val="minor"/>
    </font>
    <font>
      <b/>
      <sz val="12"/>
      <color rgb="FFFFC000"/>
      <name val="Times New Roman"/>
      <family val="1"/>
      <charset val="162"/>
    </font>
    <font>
      <sz val="11"/>
      <color rgb="FFFFC000"/>
      <name val="Calibri"/>
      <family val="2"/>
      <charset val="162"/>
      <scheme val="minor"/>
    </font>
    <font>
      <b/>
      <sz val="12"/>
      <color theme="0"/>
      <name val="Times New Roman"/>
      <family val="1"/>
      <charset val="162"/>
    </font>
    <font>
      <b/>
      <sz val="11"/>
      <color theme="0"/>
      <name val="Times New Roman"/>
      <family val="1"/>
      <charset val="162"/>
    </font>
    <font>
      <sz val="12"/>
      <color rgb="FFFF0000"/>
      <name val="Calibri"/>
      <family val="2"/>
      <charset val="162"/>
      <scheme val="minor"/>
    </font>
    <font>
      <sz val="12"/>
      <color rgb="FFFFC000"/>
      <name val="Calibri"/>
      <family val="2"/>
      <charset val="162"/>
      <scheme val="minor"/>
    </font>
    <font>
      <sz val="12"/>
      <color rgb="FFFFFF00"/>
      <name val="Calibri"/>
      <family val="2"/>
      <charset val="162"/>
      <scheme val="minor"/>
    </font>
    <font>
      <sz val="12"/>
      <color rgb="FF92D050"/>
      <name val="Calibri"/>
      <family val="2"/>
      <charset val="162"/>
      <scheme val="minor"/>
    </font>
    <font>
      <b/>
      <sz val="12"/>
      <color rgb="FF00B050"/>
      <name val="Times New Roman"/>
      <family val="1"/>
      <charset val="162"/>
    </font>
    <font>
      <sz val="12"/>
      <color rgb="FF00B050"/>
      <name val="Calibri"/>
      <family val="2"/>
      <charset val="162"/>
      <scheme val="minor"/>
    </font>
    <font>
      <sz val="11"/>
      <color rgb="FF00B050"/>
      <name val="Calibri"/>
      <family val="2"/>
      <charset val="162"/>
      <scheme val="minor"/>
    </font>
    <font>
      <b/>
      <sz val="12"/>
      <color rgb="FF00B0F0"/>
      <name val="Times New Roman"/>
      <family val="1"/>
      <charset val="162"/>
    </font>
    <font>
      <sz val="12"/>
      <color rgb="FF00B0F0"/>
      <name val="Calibri"/>
      <family val="2"/>
      <charset val="162"/>
      <scheme val="minor"/>
    </font>
    <font>
      <sz val="11"/>
      <color rgb="FF00B0F0"/>
      <name val="Calibri"/>
      <family val="2"/>
      <charset val="162"/>
      <scheme val="minor"/>
    </font>
    <font>
      <sz val="12"/>
      <color rgb="FF0070C0"/>
      <name val="Calibri"/>
      <family val="2"/>
      <charset val="162"/>
      <scheme val="minor"/>
    </font>
    <font>
      <b/>
      <sz val="11"/>
      <color rgb="FF002060"/>
      <name val="Times New Roman"/>
      <family val="1"/>
      <charset val="162"/>
    </font>
    <font>
      <b/>
      <sz val="11"/>
      <color rgb="FFFFFF00"/>
      <name val="Times New Roman"/>
      <family val="1"/>
      <charset val="162"/>
    </font>
    <font>
      <sz val="11"/>
      <color rgb="FF7030A0"/>
      <name val="Calibri"/>
      <family val="2"/>
      <charset val="162"/>
      <scheme val="minor"/>
    </font>
    <font>
      <b/>
      <sz val="11"/>
      <color rgb="FF7030A0"/>
      <name val="Times New Roman"/>
      <family val="1"/>
      <charset val="162"/>
    </font>
    <font>
      <b/>
      <sz val="12"/>
      <color rgb="FF7030A0"/>
      <name val="Times New Roman"/>
      <family val="1"/>
      <charset val="162"/>
    </font>
    <font>
      <sz val="11"/>
      <color rgb="FFCC0066"/>
      <name val="Calibri"/>
      <family val="2"/>
      <charset val="162"/>
      <scheme val="minor"/>
    </font>
    <font>
      <b/>
      <sz val="11"/>
      <color rgb="FFCC0066"/>
      <name val="Times New Roman"/>
      <family val="1"/>
      <charset val="162"/>
    </font>
    <font>
      <b/>
      <sz val="11"/>
      <color rgb="FF7030A0"/>
      <name val="Calibri"/>
      <family val="2"/>
      <charset val="162"/>
      <scheme val="minor"/>
    </font>
    <font>
      <b/>
      <sz val="11"/>
      <color rgb="FFCC0066"/>
      <name val="Calibri"/>
      <family val="2"/>
      <charset val="162"/>
      <scheme val="minor"/>
    </font>
    <font>
      <b/>
      <sz val="11"/>
      <color rgb="FFFFFF00"/>
      <name val="Calibri"/>
      <family val="2"/>
      <charset val="162"/>
      <scheme val="minor"/>
    </font>
    <font>
      <b/>
      <sz val="10"/>
      <color theme="0"/>
      <name val="Times New Roman"/>
      <family val="1"/>
      <charset val="162"/>
    </font>
    <font>
      <b/>
      <sz val="11"/>
      <color rgb="FF00B0F0"/>
      <name val="Times New Roman"/>
      <family val="1"/>
      <charset val="162"/>
    </font>
    <font>
      <b/>
      <sz val="12"/>
      <color rgb="FF00B0F0"/>
      <name val="Arial Tur"/>
      <charset val="162"/>
    </font>
    <font>
      <b/>
      <sz val="10"/>
      <color rgb="FF00B0F0"/>
      <name val="Times New Roman"/>
      <family val="1"/>
      <charset val="162"/>
    </font>
    <font>
      <b/>
      <sz val="9"/>
      <color rgb="FF00B0F0"/>
      <name val="Times New Roman"/>
      <family val="1"/>
      <charset val="162"/>
    </font>
    <font>
      <u/>
      <sz val="10"/>
      <color rgb="FFFF9933"/>
      <name val="Arial Tur"/>
      <charset val="162"/>
    </font>
    <font>
      <b/>
      <sz val="11"/>
      <color rgb="FFFF9933"/>
      <name val="Times New Roman"/>
      <family val="1"/>
      <charset val="162"/>
    </font>
    <font>
      <b/>
      <sz val="10"/>
      <color rgb="FFFF9933"/>
      <name val="Times New Roman"/>
      <family val="1"/>
      <charset val="162"/>
    </font>
    <font>
      <b/>
      <sz val="10"/>
      <color rgb="FF00FF00"/>
      <name val="Times New Roman"/>
      <family val="1"/>
      <charset val="162"/>
    </font>
    <font>
      <b/>
      <sz val="9"/>
      <color rgb="FF00FF00"/>
      <name val="Times New Roman"/>
      <family val="1"/>
      <charset val="162"/>
    </font>
    <font>
      <sz val="9"/>
      <color rgb="FF00FF00"/>
      <name val="Calibri"/>
      <family val="2"/>
      <charset val="162"/>
      <scheme val="minor"/>
    </font>
    <font>
      <b/>
      <sz val="18"/>
      <color theme="1"/>
      <name val="Times New Roman"/>
      <family val="1"/>
      <charset val="162"/>
    </font>
    <font>
      <b/>
      <sz val="11"/>
      <color rgb="FF00CCFF"/>
      <name val="Times New Roman"/>
      <family val="1"/>
      <charset val="162"/>
    </font>
    <font>
      <sz val="11"/>
      <color rgb="FF00CCFF"/>
      <name val="Calibri"/>
      <family val="2"/>
      <charset val="162"/>
      <scheme val="minor"/>
    </font>
    <font>
      <b/>
      <sz val="11"/>
      <color rgb="FF00CCFF"/>
      <name val="Calibri"/>
      <family val="2"/>
      <charset val="162"/>
      <scheme val="minor"/>
    </font>
    <font>
      <b/>
      <sz val="12"/>
      <color rgb="FF00CCFF"/>
      <name val="Times New Roman"/>
      <family val="1"/>
      <charset val="162"/>
    </font>
    <font>
      <b/>
      <sz val="11"/>
      <color rgb="FFFF00FF"/>
      <name val="Times New Roman"/>
      <family val="1"/>
      <charset val="162"/>
    </font>
    <font>
      <sz val="11"/>
      <color rgb="FFFF00FF"/>
      <name val="Calibri"/>
      <family val="2"/>
      <charset val="162"/>
      <scheme val="minor"/>
    </font>
    <font>
      <b/>
      <sz val="11"/>
      <color rgb="FFFF00FF"/>
      <name val="Calibri"/>
      <family val="2"/>
      <charset val="162"/>
      <scheme val="minor"/>
    </font>
    <font>
      <b/>
      <sz val="12"/>
      <color rgb="FFFF00FF"/>
      <name val="Times New Roman"/>
      <family val="1"/>
      <charset val="162"/>
    </font>
    <font>
      <b/>
      <sz val="12"/>
      <color rgb="FFFF00FF"/>
      <name val="Arial Tur"/>
      <charset val="162"/>
    </font>
    <font>
      <b/>
      <sz val="12"/>
      <color rgb="FF00CCFF"/>
      <name val="Arial Tur"/>
      <charset val="162"/>
    </font>
    <font>
      <b/>
      <sz val="11"/>
      <color rgb="FFFF00FF"/>
      <name val="Arial Tur"/>
      <charset val="162"/>
    </font>
    <font>
      <b/>
      <sz val="14"/>
      <color rgb="FFCC0066"/>
      <name val="Arial Tur"/>
      <charset val="162"/>
    </font>
    <font>
      <b/>
      <sz val="14"/>
      <color rgb="FFEE7944"/>
      <name val="Times New Roman"/>
      <family val="1"/>
      <charset val="162"/>
    </font>
  </fonts>
  <fills count="8">
    <fill>
      <patternFill patternType="none"/>
    </fill>
    <fill>
      <patternFill patternType="gray125"/>
    </fill>
    <fill>
      <patternFill patternType="solid">
        <fgColor theme="1"/>
        <bgColor indexed="64"/>
      </patternFill>
    </fill>
    <fill>
      <gradientFill degree="90">
        <stop position="0">
          <color theme="5" tint="0.40000610370189521"/>
        </stop>
        <stop position="0.5">
          <color theme="0"/>
        </stop>
        <stop position="1">
          <color theme="5" tint="0.40000610370189521"/>
        </stop>
      </gradientFill>
    </fill>
    <fill>
      <patternFill patternType="solid">
        <fgColor theme="1"/>
        <bgColor auto="1"/>
      </patternFill>
    </fill>
    <fill>
      <gradientFill degree="90">
        <stop position="0">
          <color theme="5" tint="-0.25098422193060094"/>
        </stop>
        <stop position="0.5">
          <color theme="5" tint="0.59999389629810485"/>
        </stop>
        <stop position="1">
          <color theme="5" tint="-0.25098422193060094"/>
        </stop>
      </gradientFill>
    </fill>
    <fill>
      <gradientFill degree="90">
        <stop position="0">
          <color theme="5" tint="0.40000610370189521"/>
        </stop>
        <stop position="0.5">
          <color theme="5" tint="0.80001220740379042"/>
        </stop>
        <stop position="1">
          <color theme="5" tint="0.40000610370189521"/>
        </stop>
      </gradientFill>
    </fill>
    <fill>
      <gradientFill degree="90">
        <stop position="0">
          <color theme="5" tint="-0.25098422193060094"/>
        </stop>
        <stop position="0.5">
          <color theme="5" tint="0.80001220740379042"/>
        </stop>
        <stop position="1">
          <color theme="5" tint="-0.25098422193060094"/>
        </stop>
      </gradientFill>
    </fill>
  </fills>
  <borders count="227">
    <border>
      <left/>
      <right/>
      <top/>
      <bottom/>
      <diagonal/>
    </border>
    <border>
      <left style="double">
        <color rgb="FFFF0000"/>
      </left>
      <right/>
      <top style="double">
        <color rgb="FFFF0000"/>
      </top>
      <bottom style="double">
        <color rgb="FFFF0000"/>
      </bottom>
      <diagonal/>
    </border>
    <border>
      <left/>
      <right style="double">
        <color rgb="FFFF0000"/>
      </right>
      <top style="double">
        <color rgb="FFFF0000"/>
      </top>
      <bottom style="double">
        <color rgb="FFFF0000"/>
      </bottom>
      <diagonal/>
    </border>
    <border>
      <left/>
      <right/>
      <top style="double">
        <color rgb="FFFF0000"/>
      </top>
      <bottom style="double">
        <color rgb="FFFF0000"/>
      </bottom>
      <diagonal/>
    </border>
    <border>
      <left style="double">
        <color rgb="FFCC0066"/>
      </left>
      <right/>
      <top style="double">
        <color rgb="FFCC0066"/>
      </top>
      <bottom style="double">
        <color rgb="FFCC0066"/>
      </bottom>
      <diagonal/>
    </border>
    <border>
      <left/>
      <right style="double">
        <color rgb="FFCC0066"/>
      </right>
      <top style="double">
        <color rgb="FFCC0066"/>
      </top>
      <bottom style="double">
        <color rgb="FFCC0066"/>
      </bottom>
      <diagonal/>
    </border>
    <border>
      <left/>
      <right/>
      <top style="double">
        <color rgb="FFCC0066"/>
      </top>
      <bottom style="double">
        <color rgb="FFCC0066"/>
      </bottom>
      <diagonal/>
    </border>
    <border>
      <left style="double">
        <color rgb="FFCC00CC"/>
      </left>
      <right/>
      <top style="double">
        <color rgb="FFCC00CC"/>
      </top>
      <bottom style="double">
        <color rgb="FFCC00CC"/>
      </bottom>
      <diagonal/>
    </border>
    <border>
      <left/>
      <right style="double">
        <color rgb="FFCC00CC"/>
      </right>
      <top style="double">
        <color rgb="FFCC00CC"/>
      </top>
      <bottom style="double">
        <color rgb="FFCC00CC"/>
      </bottom>
      <diagonal/>
    </border>
    <border>
      <left/>
      <right/>
      <top style="double">
        <color rgb="FFCC00CC"/>
      </top>
      <bottom style="double">
        <color rgb="FFCC00CC"/>
      </bottom>
      <diagonal/>
    </border>
    <border>
      <left style="double">
        <color rgb="FF6600FF"/>
      </left>
      <right/>
      <top style="double">
        <color rgb="FF6600FF"/>
      </top>
      <bottom style="double">
        <color rgb="FF6600FF"/>
      </bottom>
      <diagonal/>
    </border>
    <border>
      <left/>
      <right style="double">
        <color rgb="FF6600FF"/>
      </right>
      <top style="double">
        <color rgb="FF6600FF"/>
      </top>
      <bottom style="double">
        <color rgb="FF6600FF"/>
      </bottom>
      <diagonal/>
    </border>
    <border>
      <left/>
      <right/>
      <top style="double">
        <color rgb="FF6600FF"/>
      </top>
      <bottom style="double">
        <color rgb="FF6600FF"/>
      </bottom>
      <diagonal/>
    </border>
    <border>
      <left style="double">
        <color rgb="FF0000FF"/>
      </left>
      <right/>
      <top style="double">
        <color rgb="FF0000FF"/>
      </top>
      <bottom style="double">
        <color rgb="FF0000FF"/>
      </bottom>
      <diagonal/>
    </border>
    <border>
      <left/>
      <right style="double">
        <color rgb="FF0000FF"/>
      </right>
      <top style="double">
        <color rgb="FF0000FF"/>
      </top>
      <bottom style="double">
        <color rgb="FF0000FF"/>
      </bottom>
      <diagonal/>
    </border>
    <border>
      <left/>
      <right/>
      <top style="double">
        <color rgb="FF0000FF"/>
      </top>
      <bottom style="double">
        <color rgb="FF0000FF"/>
      </bottom>
      <diagonal/>
    </border>
    <border>
      <left style="double">
        <color rgb="FF00FF00"/>
      </left>
      <right/>
      <top style="double">
        <color rgb="FF00FF00"/>
      </top>
      <bottom style="double">
        <color rgb="FF00FF00"/>
      </bottom>
      <diagonal/>
    </border>
    <border>
      <left/>
      <right style="double">
        <color rgb="FF00FF00"/>
      </right>
      <top style="double">
        <color rgb="FF00FF00"/>
      </top>
      <bottom style="double">
        <color rgb="FF00FF00"/>
      </bottom>
      <diagonal/>
    </border>
    <border>
      <left/>
      <right/>
      <top style="double">
        <color rgb="FF00FF00"/>
      </top>
      <bottom style="double">
        <color rgb="FF00FF00"/>
      </bottom>
      <diagonal/>
    </border>
    <border>
      <left style="double">
        <color rgb="FFFFFF00"/>
      </left>
      <right/>
      <top style="double">
        <color rgb="FFFFFF00"/>
      </top>
      <bottom style="double">
        <color rgb="FFFFFF00"/>
      </bottom>
      <diagonal/>
    </border>
    <border>
      <left/>
      <right style="double">
        <color rgb="FFFFFF00"/>
      </right>
      <top style="double">
        <color rgb="FFFFFF00"/>
      </top>
      <bottom style="double">
        <color rgb="FFFFFF00"/>
      </bottom>
      <diagonal/>
    </border>
    <border>
      <left/>
      <right/>
      <top style="double">
        <color rgb="FFFFFF00"/>
      </top>
      <bottom style="double">
        <color rgb="FFFFFF00"/>
      </bottom>
      <diagonal/>
    </border>
    <border>
      <left style="double">
        <color rgb="FFFF9933"/>
      </left>
      <right/>
      <top style="double">
        <color rgb="FFFF9933"/>
      </top>
      <bottom style="double">
        <color rgb="FFFF9933"/>
      </bottom>
      <diagonal/>
    </border>
    <border>
      <left/>
      <right style="double">
        <color rgb="FFFF9933"/>
      </right>
      <top style="double">
        <color rgb="FFFF9933"/>
      </top>
      <bottom style="double">
        <color rgb="FFFF9933"/>
      </bottom>
      <diagonal/>
    </border>
    <border>
      <left/>
      <right/>
      <top style="double">
        <color rgb="FFFF9933"/>
      </top>
      <bottom style="double">
        <color rgb="FFFF9933"/>
      </bottom>
      <diagonal/>
    </border>
    <border>
      <left style="double">
        <color rgb="FFFF66CC"/>
      </left>
      <right/>
      <top style="double">
        <color rgb="FFFF66CC"/>
      </top>
      <bottom style="double">
        <color rgb="FFFF66CC"/>
      </bottom>
      <diagonal/>
    </border>
    <border>
      <left/>
      <right style="double">
        <color rgb="FFFF66CC"/>
      </right>
      <top style="double">
        <color rgb="FFFF66CC"/>
      </top>
      <bottom style="double">
        <color rgb="FFFF66CC"/>
      </bottom>
      <diagonal/>
    </border>
    <border>
      <left/>
      <right/>
      <top style="double">
        <color rgb="FFFF66CC"/>
      </top>
      <bottom style="double">
        <color rgb="FFFF66CC"/>
      </bottom>
      <diagonal/>
    </border>
    <border>
      <left style="double">
        <color rgb="FFFFFFFF"/>
      </left>
      <right/>
      <top style="double">
        <color rgb="FFFFFFFF"/>
      </top>
      <bottom style="double">
        <color rgb="FFFFFFFF"/>
      </bottom>
      <diagonal/>
    </border>
    <border>
      <left/>
      <right style="double">
        <color rgb="FFFFFFFF"/>
      </right>
      <top style="double">
        <color rgb="FFFFFFFF"/>
      </top>
      <bottom style="double">
        <color rgb="FFFFFFFF"/>
      </bottom>
      <diagonal/>
    </border>
    <border>
      <left/>
      <right/>
      <top style="double">
        <color rgb="FFFFFFFF"/>
      </top>
      <bottom style="double">
        <color rgb="FFFFFFFF"/>
      </bottom>
      <diagonal/>
    </border>
    <border>
      <left style="double">
        <color rgb="FF00B0F0"/>
      </left>
      <right/>
      <top style="double">
        <color rgb="FF00B0F0"/>
      </top>
      <bottom/>
      <diagonal/>
    </border>
    <border>
      <left/>
      <right/>
      <top style="double">
        <color rgb="FF00B0F0"/>
      </top>
      <bottom/>
      <diagonal/>
    </border>
    <border>
      <left/>
      <right style="double">
        <color rgb="FF00B0F0"/>
      </right>
      <top style="double">
        <color rgb="FF00B0F0"/>
      </top>
      <bottom/>
      <diagonal/>
    </border>
    <border>
      <left style="double">
        <color rgb="FF00B0F0"/>
      </left>
      <right/>
      <top/>
      <bottom/>
      <diagonal/>
    </border>
    <border>
      <left/>
      <right style="double">
        <color rgb="FF00B0F0"/>
      </right>
      <top/>
      <bottom/>
      <diagonal/>
    </border>
    <border>
      <left style="double">
        <color rgb="FF00B0F0"/>
      </left>
      <right/>
      <top/>
      <bottom style="double">
        <color rgb="FF00B0F0"/>
      </bottom>
      <diagonal/>
    </border>
    <border>
      <left/>
      <right/>
      <top/>
      <bottom style="double">
        <color rgb="FF00B0F0"/>
      </bottom>
      <diagonal/>
    </border>
    <border>
      <left/>
      <right style="double">
        <color rgb="FF00B0F0"/>
      </right>
      <top/>
      <bottom style="double">
        <color rgb="FF00B0F0"/>
      </bottom>
      <diagonal/>
    </border>
    <border>
      <left/>
      <right/>
      <top/>
      <bottom style="dashed">
        <color auto="1"/>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double">
        <color rgb="FF0070C0"/>
      </left>
      <right/>
      <top style="double">
        <color rgb="FF0070C0"/>
      </top>
      <bottom style="double">
        <color rgb="FF0070C0"/>
      </bottom>
      <diagonal/>
    </border>
    <border>
      <left/>
      <right style="double">
        <color rgb="FF0070C0"/>
      </right>
      <top style="double">
        <color rgb="FF0070C0"/>
      </top>
      <bottom style="double">
        <color rgb="FF0070C0"/>
      </bottom>
      <diagonal/>
    </border>
    <border>
      <left/>
      <right/>
      <top style="double">
        <color rgb="FF0070C0"/>
      </top>
      <bottom style="double">
        <color rgb="FF0070C0"/>
      </bottom>
      <diagonal/>
    </border>
    <border>
      <left style="double">
        <color theme="5" tint="-0.24994659260841701"/>
      </left>
      <right style="double">
        <color theme="5" tint="-0.24994659260841701"/>
      </right>
      <top style="double">
        <color theme="5" tint="-0.24994659260841701"/>
      </top>
      <bottom style="double">
        <color theme="5" tint="-0.24994659260841701"/>
      </bottom>
      <diagonal/>
    </border>
    <border>
      <left style="double">
        <color theme="5" tint="-0.24994659260841701"/>
      </left>
      <right/>
      <top style="double">
        <color theme="5" tint="-0.24994659260841701"/>
      </top>
      <bottom/>
      <diagonal/>
    </border>
    <border>
      <left/>
      <right/>
      <top style="double">
        <color theme="5" tint="-0.24994659260841701"/>
      </top>
      <bottom/>
      <diagonal/>
    </border>
    <border>
      <left/>
      <right style="double">
        <color theme="5" tint="-0.24994659260841701"/>
      </right>
      <top style="double">
        <color theme="5" tint="-0.24994659260841701"/>
      </top>
      <bottom/>
      <diagonal/>
    </border>
    <border>
      <left style="double">
        <color theme="5" tint="-0.24994659260841701"/>
      </left>
      <right/>
      <top/>
      <bottom/>
      <diagonal/>
    </border>
    <border>
      <left/>
      <right style="double">
        <color theme="5" tint="-0.24994659260841701"/>
      </right>
      <top/>
      <bottom/>
      <diagonal/>
    </border>
    <border>
      <left style="double">
        <color theme="5" tint="-0.24994659260841701"/>
      </left>
      <right/>
      <top/>
      <bottom style="double">
        <color theme="5" tint="-0.24994659260841701"/>
      </bottom>
      <diagonal/>
    </border>
    <border>
      <left/>
      <right/>
      <top/>
      <bottom style="double">
        <color theme="5" tint="-0.24994659260841701"/>
      </bottom>
      <diagonal/>
    </border>
    <border>
      <left/>
      <right style="double">
        <color theme="5" tint="-0.24994659260841701"/>
      </right>
      <top/>
      <bottom style="double">
        <color theme="5" tint="-0.24994659260841701"/>
      </bottom>
      <diagonal/>
    </border>
    <border>
      <left style="double">
        <color theme="5" tint="-0.24994659260841701"/>
      </left>
      <right style="double">
        <color theme="5" tint="-0.24994659260841701"/>
      </right>
      <top style="double">
        <color theme="5" tint="-0.24994659260841701"/>
      </top>
      <bottom/>
      <diagonal/>
    </border>
    <border>
      <left style="double">
        <color theme="5" tint="-0.24994659260841701"/>
      </left>
      <right/>
      <top style="double">
        <color theme="5" tint="-0.24994659260841701"/>
      </top>
      <bottom style="double">
        <color theme="5" tint="-0.24994659260841701"/>
      </bottom>
      <diagonal/>
    </border>
    <border>
      <left/>
      <right/>
      <top style="double">
        <color theme="5" tint="-0.24994659260841701"/>
      </top>
      <bottom style="double">
        <color theme="5" tint="-0.24994659260841701"/>
      </bottom>
      <diagonal/>
    </border>
    <border>
      <left/>
      <right style="double">
        <color theme="5" tint="-0.24994659260841701"/>
      </right>
      <top style="double">
        <color theme="5" tint="-0.24994659260841701"/>
      </top>
      <bottom style="double">
        <color theme="5" tint="-0.24994659260841701"/>
      </bottom>
      <diagonal/>
    </border>
    <border>
      <left style="double">
        <color rgb="FFC00000"/>
      </left>
      <right/>
      <top style="double">
        <color rgb="FFC00000"/>
      </top>
      <bottom style="double">
        <color rgb="FFC00000"/>
      </bottom>
      <diagonal/>
    </border>
    <border>
      <left/>
      <right/>
      <top style="double">
        <color rgb="FFC00000"/>
      </top>
      <bottom style="double">
        <color rgb="FFC00000"/>
      </bottom>
      <diagonal/>
    </border>
    <border>
      <left/>
      <right style="double">
        <color rgb="FFC00000"/>
      </right>
      <top style="double">
        <color rgb="FFC00000"/>
      </top>
      <bottom style="double">
        <color rgb="FFC00000"/>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right/>
      <top style="double">
        <color auto="1"/>
      </top>
      <bottom style="double">
        <color auto="1"/>
      </bottom>
      <diagonal/>
    </border>
    <border>
      <left style="double">
        <color rgb="FF0070C0"/>
      </left>
      <right style="double">
        <color rgb="FF0070C0"/>
      </right>
      <top style="double">
        <color rgb="FF0070C0"/>
      </top>
      <bottom style="double">
        <color rgb="FF0070C0"/>
      </bottom>
      <diagonal/>
    </border>
    <border>
      <left style="thin">
        <color auto="1"/>
      </left>
      <right style="thin">
        <color auto="1"/>
      </right>
      <top style="double">
        <color auto="1"/>
      </top>
      <bottom/>
      <diagonal/>
    </border>
    <border>
      <left style="thin">
        <color auto="1"/>
      </left>
      <right style="double">
        <color auto="1"/>
      </right>
      <top style="double">
        <color auto="1"/>
      </top>
      <bottom/>
      <diagonal/>
    </border>
    <border>
      <left style="thin">
        <color auto="1"/>
      </left>
      <right style="thin">
        <color auto="1"/>
      </right>
      <top/>
      <bottom style="thin">
        <color auto="1"/>
      </bottom>
      <diagonal/>
    </border>
    <border>
      <left style="thin">
        <color auto="1"/>
      </left>
      <right style="double">
        <color auto="1"/>
      </right>
      <top/>
      <bottom style="thin">
        <color auto="1"/>
      </bottom>
      <diagonal/>
    </border>
    <border>
      <left style="double">
        <color auto="1"/>
      </left>
      <right/>
      <top/>
      <bottom style="thin">
        <color auto="1"/>
      </bottom>
      <diagonal/>
    </border>
    <border>
      <left/>
      <right style="thin">
        <color auto="1"/>
      </right>
      <top/>
      <bottom style="thin">
        <color auto="1"/>
      </bottom>
      <diagonal/>
    </border>
    <border>
      <left style="double">
        <color auto="1"/>
      </left>
      <right/>
      <top style="thin">
        <color auto="1"/>
      </top>
      <bottom/>
      <diagonal/>
    </border>
    <border>
      <left/>
      <right style="double">
        <color auto="1"/>
      </right>
      <top style="thin">
        <color auto="1"/>
      </top>
      <bottom/>
      <diagonal/>
    </border>
    <border>
      <left/>
      <right/>
      <top/>
      <bottom style="thin">
        <color auto="1"/>
      </bottom>
      <diagonal/>
    </border>
    <border>
      <left/>
      <right style="double">
        <color auto="1"/>
      </right>
      <top/>
      <bottom style="thin">
        <color auto="1"/>
      </bottom>
      <diagonal/>
    </border>
    <border>
      <left style="thin">
        <color auto="1"/>
      </left>
      <right/>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right style="thin">
        <color auto="1"/>
      </right>
      <top/>
      <bottom/>
      <diagonal/>
    </border>
    <border>
      <left style="thin">
        <color auto="1"/>
      </left>
      <right style="thin">
        <color auto="1"/>
      </right>
      <top style="thin">
        <color auto="1"/>
      </top>
      <bottom/>
      <diagonal/>
    </border>
    <border>
      <left style="thin">
        <color auto="1"/>
      </left>
      <right/>
      <top/>
      <bottom/>
      <diagonal/>
    </border>
    <border>
      <left/>
      <right style="double">
        <color auto="1"/>
      </right>
      <top style="thin">
        <color auto="1"/>
      </top>
      <bottom style="thin">
        <color auto="1"/>
      </bottom>
      <diagonal/>
    </border>
    <border>
      <left/>
      <right style="double">
        <color auto="1"/>
      </right>
      <top style="thin">
        <color auto="1"/>
      </top>
      <bottom style="double">
        <color auto="1"/>
      </bottom>
      <diagonal/>
    </border>
    <border>
      <left style="double">
        <color auto="1"/>
      </left>
      <right style="thin">
        <color auto="1"/>
      </right>
      <top style="thin">
        <color auto="1"/>
      </top>
      <bottom/>
      <diagonal/>
    </border>
    <border>
      <left style="double">
        <color auto="1"/>
      </left>
      <right/>
      <top style="thin">
        <color auto="1"/>
      </top>
      <bottom style="thin">
        <color auto="1"/>
      </bottom>
      <diagonal/>
    </border>
    <border>
      <left style="double">
        <color auto="1"/>
      </left>
      <right/>
      <top style="thin">
        <color auto="1"/>
      </top>
      <bottom style="double">
        <color auto="1"/>
      </bottom>
      <diagonal/>
    </border>
    <border>
      <left style="double">
        <color auto="1"/>
      </left>
      <right/>
      <top style="double">
        <color auto="1"/>
      </top>
      <bottom style="thin">
        <color auto="1"/>
      </bottom>
      <diagonal/>
    </border>
    <border>
      <left style="thin">
        <color auto="1"/>
      </left>
      <right style="double">
        <color auto="1"/>
      </right>
      <top style="thin">
        <color auto="1"/>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double">
        <color rgb="FFFFC000"/>
      </left>
      <right/>
      <top style="double">
        <color rgb="FFFFC000"/>
      </top>
      <bottom style="double">
        <color rgb="FFFFC000"/>
      </bottom>
      <diagonal/>
    </border>
    <border>
      <left/>
      <right/>
      <top style="double">
        <color rgb="FFFFC000"/>
      </top>
      <bottom style="double">
        <color rgb="FFFFC000"/>
      </bottom>
      <diagonal/>
    </border>
    <border>
      <left/>
      <right style="double">
        <color rgb="FFFFC000"/>
      </right>
      <top style="double">
        <color rgb="FFFFC000"/>
      </top>
      <bottom style="double">
        <color rgb="FFFFC000"/>
      </bottom>
      <diagonal/>
    </border>
    <border>
      <left style="double">
        <color rgb="FF92D050"/>
      </left>
      <right/>
      <top style="double">
        <color rgb="FF92D050"/>
      </top>
      <bottom style="double">
        <color rgb="FF92D050"/>
      </bottom>
      <diagonal/>
    </border>
    <border>
      <left/>
      <right/>
      <top style="double">
        <color rgb="FF92D050"/>
      </top>
      <bottom style="double">
        <color rgb="FF92D050"/>
      </bottom>
      <diagonal/>
    </border>
    <border>
      <left/>
      <right style="double">
        <color rgb="FF92D050"/>
      </right>
      <top style="double">
        <color rgb="FF92D050"/>
      </top>
      <bottom style="double">
        <color rgb="FF92D050"/>
      </bottom>
      <diagonal/>
    </border>
    <border>
      <left style="double">
        <color rgb="FF00B050"/>
      </left>
      <right/>
      <top style="double">
        <color rgb="FF00B050"/>
      </top>
      <bottom style="double">
        <color rgb="FF00B050"/>
      </bottom>
      <diagonal/>
    </border>
    <border>
      <left/>
      <right/>
      <top style="double">
        <color rgb="FF00B050"/>
      </top>
      <bottom style="double">
        <color rgb="FF00B050"/>
      </bottom>
      <diagonal/>
    </border>
    <border>
      <left/>
      <right style="double">
        <color rgb="FF00B050"/>
      </right>
      <top style="double">
        <color rgb="FF00B050"/>
      </top>
      <bottom style="double">
        <color rgb="FF00B050"/>
      </bottom>
      <diagonal/>
    </border>
    <border>
      <left style="double">
        <color rgb="FF00B0F0"/>
      </left>
      <right/>
      <top style="double">
        <color rgb="FF00B0F0"/>
      </top>
      <bottom style="double">
        <color rgb="FF00B0F0"/>
      </bottom>
      <diagonal/>
    </border>
    <border>
      <left/>
      <right/>
      <top style="double">
        <color rgb="FF00B0F0"/>
      </top>
      <bottom style="double">
        <color rgb="FF00B0F0"/>
      </bottom>
      <diagonal/>
    </border>
    <border>
      <left/>
      <right style="double">
        <color rgb="FF00B0F0"/>
      </right>
      <top style="double">
        <color rgb="FF00B0F0"/>
      </top>
      <bottom style="double">
        <color rgb="FF00B0F0"/>
      </bottom>
      <diagonal/>
    </border>
    <border>
      <left style="double">
        <color rgb="FFCC0066"/>
      </left>
      <right style="double">
        <color rgb="FFCC0066"/>
      </right>
      <top style="double">
        <color rgb="FFCC0066"/>
      </top>
      <bottom/>
      <diagonal/>
    </border>
    <border>
      <left style="double">
        <color rgb="FFCC0066"/>
      </left>
      <right style="double">
        <color rgb="FFCC0066"/>
      </right>
      <top/>
      <bottom/>
      <diagonal/>
    </border>
    <border>
      <left style="double">
        <color rgb="FFCC0066"/>
      </left>
      <right style="double">
        <color rgb="FFCC0066"/>
      </right>
      <top/>
      <bottom style="double">
        <color rgb="FFCC0066"/>
      </bottom>
      <diagonal/>
    </border>
    <border>
      <left/>
      <right/>
      <top style="double">
        <color rgb="FFCC0066"/>
      </top>
      <bottom/>
      <diagonal/>
    </border>
    <border>
      <left style="double">
        <color rgb="FFCC0066"/>
      </left>
      <right/>
      <top style="double">
        <color rgb="FFCC0066"/>
      </top>
      <bottom/>
      <diagonal/>
    </border>
    <border>
      <left/>
      <right style="double">
        <color rgb="FFCC0066"/>
      </right>
      <top style="double">
        <color rgb="FFCC0066"/>
      </top>
      <bottom/>
      <diagonal/>
    </border>
    <border>
      <left style="double">
        <color rgb="FFCC0066"/>
      </left>
      <right/>
      <top/>
      <bottom/>
      <diagonal/>
    </border>
    <border>
      <left/>
      <right style="double">
        <color rgb="FFCC0066"/>
      </right>
      <top/>
      <bottom/>
      <diagonal/>
    </border>
    <border>
      <left style="double">
        <color rgb="FFCC0066"/>
      </left>
      <right/>
      <top/>
      <bottom style="double">
        <color rgb="FFCC0066"/>
      </bottom>
      <diagonal/>
    </border>
    <border>
      <left/>
      <right/>
      <top/>
      <bottom style="double">
        <color rgb="FFCC0066"/>
      </bottom>
      <diagonal/>
    </border>
    <border>
      <left/>
      <right style="double">
        <color rgb="FFCC0066"/>
      </right>
      <top/>
      <bottom style="double">
        <color rgb="FFCC0066"/>
      </bottom>
      <diagonal/>
    </border>
    <border>
      <left style="double">
        <color rgb="FFFFFF00"/>
      </left>
      <right style="double">
        <color rgb="FFFFFF00"/>
      </right>
      <top style="double">
        <color rgb="FFFFFF00"/>
      </top>
      <bottom/>
      <diagonal/>
    </border>
    <border>
      <left style="double">
        <color rgb="FFFFFF00"/>
      </left>
      <right style="double">
        <color rgb="FFFFFF00"/>
      </right>
      <top/>
      <bottom/>
      <diagonal/>
    </border>
    <border>
      <left style="double">
        <color rgb="FFFFFF00"/>
      </left>
      <right style="double">
        <color rgb="FFFFFF00"/>
      </right>
      <top/>
      <bottom style="double">
        <color rgb="FFFFFF00"/>
      </bottom>
      <diagonal/>
    </border>
    <border>
      <left style="double">
        <color rgb="FF00B0F0"/>
      </left>
      <right style="double">
        <color rgb="FF00B0F0"/>
      </right>
      <top style="double">
        <color rgb="FF00B0F0"/>
      </top>
      <bottom/>
      <diagonal/>
    </border>
    <border>
      <left style="double">
        <color rgb="FF00B0F0"/>
      </left>
      <right style="double">
        <color rgb="FF00B0F0"/>
      </right>
      <top/>
      <bottom/>
      <diagonal/>
    </border>
    <border>
      <left style="double">
        <color rgb="FF00B0F0"/>
      </left>
      <right style="double">
        <color rgb="FF00B0F0"/>
      </right>
      <top/>
      <bottom style="double">
        <color rgb="FF00B0F0"/>
      </bottom>
      <diagonal/>
    </border>
    <border>
      <left style="double">
        <color rgb="FF00B0F0"/>
      </left>
      <right/>
      <top style="double">
        <color rgb="FF00B0F0"/>
      </top>
      <bottom style="thin">
        <color rgb="FF00B0F0"/>
      </bottom>
      <diagonal/>
    </border>
    <border>
      <left/>
      <right/>
      <top style="double">
        <color rgb="FF00B0F0"/>
      </top>
      <bottom style="thin">
        <color rgb="FF00B0F0"/>
      </bottom>
      <diagonal/>
    </border>
    <border>
      <left/>
      <right style="double">
        <color rgb="FF00B0F0"/>
      </right>
      <top style="double">
        <color rgb="FF00B0F0"/>
      </top>
      <bottom style="thin">
        <color rgb="FF00B0F0"/>
      </bottom>
      <diagonal/>
    </border>
    <border>
      <left/>
      <right/>
      <top style="thin">
        <color rgb="FF00B0F0"/>
      </top>
      <bottom style="thin">
        <color rgb="FF00B0F0"/>
      </bottom>
      <diagonal/>
    </border>
    <border>
      <left/>
      <right style="double">
        <color rgb="FF00B0F0"/>
      </right>
      <top style="thin">
        <color rgb="FF00B0F0"/>
      </top>
      <bottom style="thin">
        <color rgb="FF00B0F0"/>
      </bottom>
      <diagonal/>
    </border>
    <border>
      <left/>
      <right/>
      <top style="thin">
        <color rgb="FF00B0F0"/>
      </top>
      <bottom/>
      <diagonal/>
    </border>
    <border>
      <left/>
      <right style="double">
        <color rgb="FF00B0F0"/>
      </right>
      <top style="thin">
        <color rgb="FF00B0F0"/>
      </top>
      <bottom/>
      <diagonal/>
    </border>
    <border>
      <left/>
      <right/>
      <top/>
      <bottom style="thin">
        <color rgb="FF00B0F0"/>
      </bottom>
      <diagonal/>
    </border>
    <border>
      <left/>
      <right style="double">
        <color rgb="FF00B0F0"/>
      </right>
      <top/>
      <bottom style="thin">
        <color rgb="FF00B0F0"/>
      </bottom>
      <diagonal/>
    </border>
    <border>
      <left style="double">
        <color rgb="FF00B0F0"/>
      </left>
      <right style="thin">
        <color rgb="FF00B0F0"/>
      </right>
      <top style="thin">
        <color rgb="FF00B0F0"/>
      </top>
      <bottom style="double">
        <color rgb="FF00B0F0"/>
      </bottom>
      <diagonal/>
    </border>
    <border>
      <left style="double">
        <color rgb="FF00B0F0"/>
      </left>
      <right style="thin">
        <color rgb="FF00B0F0"/>
      </right>
      <top style="thin">
        <color rgb="FF00B0F0"/>
      </top>
      <bottom style="thin">
        <color rgb="FF00B0F0"/>
      </bottom>
      <diagonal/>
    </border>
    <border>
      <left style="thin">
        <color rgb="FF00B0F0"/>
      </left>
      <right/>
      <top style="thin">
        <color rgb="FF00B0F0"/>
      </top>
      <bottom style="thin">
        <color rgb="FF00B0F0"/>
      </bottom>
      <diagonal/>
    </border>
    <border>
      <left style="thin">
        <color rgb="FF00B0F0"/>
      </left>
      <right/>
      <top style="thin">
        <color rgb="FF00B0F0"/>
      </top>
      <bottom style="double">
        <color rgb="FF00B0F0"/>
      </bottom>
      <diagonal/>
    </border>
    <border>
      <left/>
      <right/>
      <top style="thin">
        <color rgb="FF00B0F0"/>
      </top>
      <bottom style="double">
        <color rgb="FF00B0F0"/>
      </bottom>
      <diagonal/>
    </border>
    <border>
      <left/>
      <right style="double">
        <color rgb="FF00B0F0"/>
      </right>
      <top style="thin">
        <color rgb="FF00B0F0"/>
      </top>
      <bottom style="double">
        <color rgb="FF00B0F0"/>
      </bottom>
      <diagonal/>
    </border>
    <border>
      <left style="double">
        <color rgb="FF00B0F0"/>
      </left>
      <right style="thin">
        <color rgb="FF00B0F0"/>
      </right>
      <top style="thin">
        <color rgb="FF00B0F0"/>
      </top>
      <bottom/>
      <diagonal/>
    </border>
    <border>
      <left style="double">
        <color rgb="FF00B0F0"/>
      </left>
      <right style="thin">
        <color rgb="FF00B0F0"/>
      </right>
      <top/>
      <bottom/>
      <diagonal/>
    </border>
    <border>
      <left style="double">
        <color rgb="FF00B0F0"/>
      </left>
      <right style="thin">
        <color rgb="FF00B0F0"/>
      </right>
      <top/>
      <bottom style="thin">
        <color rgb="FF00B0F0"/>
      </bottom>
      <diagonal/>
    </border>
    <border>
      <left/>
      <right style="thin">
        <color rgb="FF00B0F0"/>
      </right>
      <top style="thin">
        <color rgb="FF00B0F0"/>
      </top>
      <bottom style="thin">
        <color rgb="FF00B0F0"/>
      </bottom>
      <diagonal/>
    </border>
    <border>
      <left style="thin">
        <color rgb="FF00B0F0"/>
      </left>
      <right style="thin">
        <color rgb="FF00B0F0"/>
      </right>
      <top/>
      <bottom/>
      <diagonal/>
    </border>
    <border>
      <left style="thin">
        <color rgb="FF00B0F0"/>
      </left>
      <right/>
      <top/>
      <bottom style="thin">
        <color rgb="FF00B0F0"/>
      </bottom>
      <diagonal/>
    </border>
    <border>
      <left/>
      <right style="thin">
        <color rgb="FF00B0F0"/>
      </right>
      <top/>
      <bottom style="thin">
        <color rgb="FF00B0F0"/>
      </bottom>
      <diagonal/>
    </border>
    <border>
      <left style="thin">
        <color rgb="FF00B0F0"/>
      </left>
      <right/>
      <top/>
      <bottom/>
      <diagonal/>
    </border>
    <border>
      <left/>
      <right style="thin">
        <color rgb="FF00B0F0"/>
      </right>
      <top/>
      <bottom/>
      <diagonal/>
    </border>
    <border>
      <left style="double">
        <color rgb="FF00B0F0"/>
      </left>
      <right/>
      <top style="thin">
        <color rgb="FF00B0F0"/>
      </top>
      <bottom/>
      <diagonal/>
    </border>
    <border>
      <left style="double">
        <color rgb="FF00B0F0"/>
      </left>
      <right/>
      <top/>
      <bottom style="thin">
        <color rgb="FF00B0F0"/>
      </bottom>
      <diagonal/>
    </border>
    <border>
      <left style="double">
        <color rgb="FFFF9933"/>
      </left>
      <right style="double">
        <color rgb="FFFF9933"/>
      </right>
      <top style="double">
        <color rgb="FFFF9933"/>
      </top>
      <bottom/>
      <diagonal/>
    </border>
    <border>
      <left style="double">
        <color rgb="FFFF9933"/>
      </left>
      <right style="double">
        <color rgb="FFFF9933"/>
      </right>
      <top/>
      <bottom/>
      <diagonal/>
    </border>
    <border>
      <left style="double">
        <color rgb="FFFF9933"/>
      </left>
      <right style="double">
        <color rgb="FFFF9933"/>
      </right>
      <top/>
      <bottom style="double">
        <color rgb="FFFF9933"/>
      </bottom>
      <diagonal/>
    </border>
    <border>
      <left style="double">
        <color rgb="FFFF9933"/>
      </left>
      <right/>
      <top style="double">
        <color rgb="FFFF9933"/>
      </top>
      <bottom/>
      <diagonal/>
    </border>
    <border>
      <left/>
      <right/>
      <top style="double">
        <color rgb="FFFF9933"/>
      </top>
      <bottom/>
      <diagonal/>
    </border>
    <border>
      <left/>
      <right style="double">
        <color rgb="FFFF9933"/>
      </right>
      <top style="double">
        <color rgb="FFFF9933"/>
      </top>
      <bottom/>
      <diagonal/>
    </border>
    <border>
      <left style="double">
        <color rgb="FFFF9933"/>
      </left>
      <right/>
      <top/>
      <bottom/>
      <diagonal/>
    </border>
    <border>
      <left/>
      <right style="double">
        <color rgb="FFFF9933"/>
      </right>
      <top/>
      <bottom/>
      <diagonal/>
    </border>
    <border>
      <left style="double">
        <color rgb="FFFF9933"/>
      </left>
      <right/>
      <top/>
      <bottom style="double">
        <color rgb="FFFF9933"/>
      </bottom>
      <diagonal/>
    </border>
    <border>
      <left/>
      <right/>
      <top/>
      <bottom style="double">
        <color rgb="FFFF9933"/>
      </bottom>
      <diagonal/>
    </border>
    <border>
      <left/>
      <right style="double">
        <color rgb="FFFF9933"/>
      </right>
      <top/>
      <bottom style="double">
        <color rgb="FFFF9933"/>
      </bottom>
      <diagonal/>
    </border>
    <border>
      <left style="double">
        <color rgb="FF00FF00"/>
      </left>
      <right style="double">
        <color rgb="FF00FF00"/>
      </right>
      <top style="double">
        <color rgb="FF00FF00"/>
      </top>
      <bottom/>
      <diagonal/>
    </border>
    <border>
      <left style="double">
        <color rgb="FF00FF00"/>
      </left>
      <right style="double">
        <color rgb="FF00FF00"/>
      </right>
      <top/>
      <bottom/>
      <diagonal/>
    </border>
    <border>
      <left style="double">
        <color rgb="FF00FF00"/>
      </left>
      <right style="double">
        <color rgb="FF00FF00"/>
      </right>
      <top/>
      <bottom style="double">
        <color rgb="FF00FF00"/>
      </bottom>
      <diagonal/>
    </border>
    <border>
      <left style="double">
        <color rgb="FF00FF00"/>
      </left>
      <right/>
      <top style="double">
        <color rgb="FF00FF00"/>
      </top>
      <bottom/>
      <diagonal/>
    </border>
    <border>
      <left/>
      <right/>
      <top style="double">
        <color rgb="FF00FF00"/>
      </top>
      <bottom/>
      <diagonal/>
    </border>
    <border>
      <left/>
      <right style="double">
        <color rgb="FF00FF00"/>
      </right>
      <top style="double">
        <color rgb="FF00FF00"/>
      </top>
      <bottom/>
      <diagonal/>
    </border>
    <border>
      <left style="double">
        <color rgb="FF00FF00"/>
      </left>
      <right/>
      <top/>
      <bottom/>
      <diagonal/>
    </border>
    <border>
      <left/>
      <right style="double">
        <color rgb="FF00FF00"/>
      </right>
      <top/>
      <bottom/>
      <diagonal/>
    </border>
    <border>
      <left style="double">
        <color rgb="FF00FF00"/>
      </left>
      <right/>
      <top/>
      <bottom style="double">
        <color rgb="FF00FF00"/>
      </bottom>
      <diagonal/>
    </border>
    <border>
      <left/>
      <right/>
      <top/>
      <bottom style="double">
        <color rgb="FF00FF00"/>
      </bottom>
      <diagonal/>
    </border>
    <border>
      <left/>
      <right style="double">
        <color rgb="FF00FF00"/>
      </right>
      <top/>
      <bottom style="double">
        <color rgb="FF00FF00"/>
      </bottom>
      <diagonal/>
    </border>
    <border>
      <left style="double">
        <color rgb="FF00CCFF"/>
      </left>
      <right style="double">
        <color rgb="FF00CCFF"/>
      </right>
      <top style="double">
        <color rgb="FF00CCFF"/>
      </top>
      <bottom/>
      <diagonal/>
    </border>
    <border>
      <left style="double">
        <color rgb="FF00CCFF"/>
      </left>
      <right style="double">
        <color rgb="FF00CCFF"/>
      </right>
      <top/>
      <bottom/>
      <diagonal/>
    </border>
    <border>
      <left style="double">
        <color rgb="FF00CCFF"/>
      </left>
      <right style="double">
        <color rgb="FF00CCFF"/>
      </right>
      <top/>
      <bottom style="double">
        <color rgb="FF00CCFF"/>
      </bottom>
      <diagonal/>
    </border>
    <border>
      <left style="double">
        <color rgb="FF00CCFF"/>
      </left>
      <right/>
      <top style="double">
        <color rgb="FF00CCFF"/>
      </top>
      <bottom style="double">
        <color rgb="FF00CCFF"/>
      </bottom>
      <diagonal/>
    </border>
    <border>
      <left/>
      <right/>
      <top style="double">
        <color rgb="FF00CCFF"/>
      </top>
      <bottom style="double">
        <color rgb="FF00CCFF"/>
      </bottom>
      <diagonal/>
    </border>
    <border>
      <left/>
      <right style="double">
        <color rgb="FF00CCFF"/>
      </right>
      <top style="double">
        <color rgb="FF00CCFF"/>
      </top>
      <bottom style="double">
        <color rgb="FF00CCFF"/>
      </bottom>
      <diagonal/>
    </border>
    <border>
      <left style="double">
        <color rgb="FFFF00FF"/>
      </left>
      <right style="double">
        <color rgb="FFFF00FF"/>
      </right>
      <top style="double">
        <color rgb="FFFF00FF"/>
      </top>
      <bottom/>
      <diagonal/>
    </border>
    <border>
      <left style="double">
        <color rgb="FFFF00FF"/>
      </left>
      <right style="double">
        <color rgb="FFFF00FF"/>
      </right>
      <top/>
      <bottom/>
      <diagonal/>
    </border>
    <border>
      <left style="double">
        <color rgb="FFFF00FF"/>
      </left>
      <right style="double">
        <color rgb="FFFF00FF"/>
      </right>
      <top/>
      <bottom style="double">
        <color rgb="FFFF00FF"/>
      </bottom>
      <diagonal/>
    </border>
    <border>
      <left style="double">
        <color rgb="FFFF00FF"/>
      </left>
      <right/>
      <top style="double">
        <color rgb="FFFF00FF"/>
      </top>
      <bottom style="double">
        <color rgb="FFFF00FF"/>
      </bottom>
      <diagonal/>
    </border>
    <border>
      <left/>
      <right/>
      <top style="double">
        <color rgb="FFFF00FF"/>
      </top>
      <bottom style="double">
        <color rgb="FFFF00FF"/>
      </bottom>
      <diagonal/>
    </border>
    <border>
      <left/>
      <right style="double">
        <color rgb="FFFF00FF"/>
      </right>
      <top style="double">
        <color rgb="FFFF00FF"/>
      </top>
      <bottom style="double">
        <color rgb="FFFF00FF"/>
      </bottom>
      <diagonal/>
    </border>
    <border>
      <left/>
      <right/>
      <top style="double">
        <color rgb="FFFF00FF"/>
      </top>
      <bottom/>
      <diagonal/>
    </border>
    <border>
      <left/>
      <right/>
      <top/>
      <bottom style="double">
        <color rgb="FFFF00FF"/>
      </bottom>
      <diagonal/>
    </border>
    <border>
      <left style="double">
        <color rgb="FFFF00FF"/>
      </left>
      <right/>
      <top style="double">
        <color rgb="FFFF00FF"/>
      </top>
      <bottom/>
      <diagonal/>
    </border>
    <border>
      <left/>
      <right style="double">
        <color rgb="FFFF00FF"/>
      </right>
      <top style="double">
        <color rgb="FFFF00FF"/>
      </top>
      <bottom/>
      <diagonal/>
    </border>
    <border>
      <left style="double">
        <color rgb="FFFF00FF"/>
      </left>
      <right/>
      <top/>
      <bottom/>
      <diagonal/>
    </border>
    <border>
      <left/>
      <right style="double">
        <color rgb="FFFF00FF"/>
      </right>
      <top/>
      <bottom/>
      <diagonal/>
    </border>
    <border>
      <left style="double">
        <color rgb="FFFF00FF"/>
      </left>
      <right/>
      <top/>
      <bottom style="double">
        <color rgb="FFFF00FF"/>
      </bottom>
      <diagonal/>
    </border>
    <border>
      <left/>
      <right style="double">
        <color rgb="FFFF00FF"/>
      </right>
      <top/>
      <bottom style="double">
        <color rgb="FFFF00FF"/>
      </bottom>
      <diagonal/>
    </border>
  </borders>
  <cellStyleXfs count="3">
    <xf numFmtId="0" fontId="0" fillId="0" borderId="0"/>
    <xf numFmtId="0" fontId="1" fillId="0" borderId="0"/>
    <xf numFmtId="0" fontId="2" fillId="0" borderId="0" applyNumberFormat="0" applyFill="0" applyBorder="0" applyAlignment="0" applyProtection="0">
      <alignment vertical="top"/>
      <protection locked="0"/>
    </xf>
  </cellStyleXfs>
  <cellXfs count="1176">
    <xf numFmtId="0" fontId="0" fillId="0" borderId="0" xfId="0"/>
    <xf numFmtId="0" fontId="0" fillId="2" borderId="0" xfId="0" applyFill="1"/>
    <xf numFmtId="0" fontId="4" fillId="2" borderId="0" xfId="0" applyFont="1" applyFill="1"/>
    <xf numFmtId="0" fontId="4" fillId="2" borderId="0" xfId="0" applyFont="1" applyFill="1" applyAlignment="1">
      <alignment horizontal="left"/>
    </xf>
    <xf numFmtId="0" fontId="8" fillId="2" borderId="0" xfId="0" applyFont="1" applyFill="1"/>
    <xf numFmtId="0" fontId="0" fillId="0" borderId="0" xfId="0" applyFill="1"/>
    <xf numFmtId="0" fontId="0" fillId="0" borderId="0" xfId="0" applyFill="1" applyBorder="1"/>
    <xf numFmtId="0" fontId="18" fillId="0" borderId="0" xfId="0" applyFont="1" applyFill="1" applyBorder="1"/>
    <xf numFmtId="164" fontId="18" fillId="0" borderId="0" xfId="0" applyNumberFormat="1" applyFont="1" applyFill="1" applyBorder="1"/>
    <xf numFmtId="0" fontId="4" fillId="2" borderId="0" xfId="0" applyFont="1" applyFill="1" applyAlignment="1">
      <alignment horizontal="center" vertical="center"/>
    </xf>
    <xf numFmtId="0" fontId="23" fillId="0" borderId="0" xfId="0" applyFont="1" applyFill="1" applyBorder="1"/>
    <xf numFmtId="0" fontId="0" fillId="2" borderId="0" xfId="0" applyFill="1" applyBorder="1"/>
    <xf numFmtId="0" fontId="18" fillId="0" borderId="0" xfId="0" quotePrefix="1" applyFont="1" applyFill="1" applyBorder="1"/>
    <xf numFmtId="0" fontId="0" fillId="0" borderId="39" xfId="0" applyFill="1" applyBorder="1"/>
    <xf numFmtId="164" fontId="18" fillId="0" borderId="0" xfId="0" applyNumberFormat="1" applyFont="1" applyFill="1" applyBorder="1" applyAlignment="1">
      <alignment horizontal="center"/>
    </xf>
    <xf numFmtId="14" fontId="18" fillId="0" borderId="0" xfId="0" applyNumberFormat="1" applyFont="1" applyFill="1" applyBorder="1" applyAlignment="1">
      <alignment horizontal="center"/>
    </xf>
    <xf numFmtId="164" fontId="18" fillId="0" borderId="0" xfId="0" applyNumberFormat="1" applyFont="1" applyFill="1" applyBorder="1" applyAlignment="1">
      <alignment horizontal="center" vertical="center"/>
    </xf>
    <xf numFmtId="14" fontId="18" fillId="0" borderId="0" xfId="0" applyNumberFormat="1" applyFont="1" applyFill="1" applyBorder="1" applyAlignment="1">
      <alignment horizontal="center" vertical="center"/>
    </xf>
    <xf numFmtId="0" fontId="30" fillId="0" borderId="0" xfId="0" applyFont="1" applyAlignment="1">
      <alignment horizontal="center" vertical="center"/>
    </xf>
    <xf numFmtId="0" fontId="5" fillId="0" borderId="40" xfId="0" applyFont="1" applyBorder="1" applyAlignment="1">
      <alignment horizontal="center" vertical="center"/>
    </xf>
    <xf numFmtId="0" fontId="5" fillId="0" borderId="0" xfId="0" applyFont="1" applyBorder="1" applyAlignment="1">
      <alignment horizontal="left" vertical="center"/>
    </xf>
    <xf numFmtId="0" fontId="5" fillId="0" borderId="0" xfId="0" applyFont="1" applyAlignment="1">
      <alignment horizontal="left" vertical="center"/>
    </xf>
    <xf numFmtId="0" fontId="30" fillId="0" borderId="0" xfId="0" applyFont="1" applyAlignment="1">
      <alignment horizontal="left" vertical="center"/>
    </xf>
    <xf numFmtId="0" fontId="30" fillId="0" borderId="0" xfId="0" applyFont="1" applyBorder="1" applyAlignment="1">
      <alignment horizontal="left" vertical="center"/>
    </xf>
    <xf numFmtId="0" fontId="30" fillId="0" borderId="43" xfId="0" applyFont="1" applyBorder="1" applyAlignment="1">
      <alignment horizontal="center" vertical="center"/>
    </xf>
    <xf numFmtId="0" fontId="30" fillId="0" borderId="46" xfId="0" applyFont="1" applyBorder="1" applyAlignment="1">
      <alignment horizontal="center" vertical="center"/>
    </xf>
    <xf numFmtId="0" fontId="5" fillId="2" borderId="0" xfId="0" applyFont="1" applyFill="1" applyAlignment="1"/>
    <xf numFmtId="0" fontId="5" fillId="0" borderId="0" xfId="0" applyFont="1" applyFill="1" applyAlignment="1"/>
    <xf numFmtId="0" fontId="26" fillId="0" borderId="0" xfId="0" applyFont="1" applyFill="1" applyProtection="1"/>
    <xf numFmtId="0" fontId="0" fillId="0" borderId="0" xfId="0" applyFill="1" applyProtection="1"/>
    <xf numFmtId="0" fontId="0" fillId="0" borderId="0" xfId="0" quotePrefix="1" applyFill="1" applyAlignment="1" applyProtection="1"/>
    <xf numFmtId="0" fontId="26" fillId="0" borderId="0" xfId="0" applyFont="1" applyFill="1" applyBorder="1" applyProtection="1"/>
    <xf numFmtId="0" fontId="0" fillId="0" borderId="0" xfId="0" applyFill="1" applyBorder="1" applyProtection="1"/>
    <xf numFmtId="0" fontId="0" fillId="0" borderId="0" xfId="0" applyFill="1" applyBorder="1" applyAlignment="1" applyProtection="1"/>
    <xf numFmtId="0" fontId="30" fillId="0" borderId="0" xfId="0" applyFont="1" applyFill="1" applyProtection="1"/>
    <xf numFmtId="0" fontId="27" fillId="0" borderId="0" xfId="0" applyFont="1" applyFill="1" applyAlignment="1" applyProtection="1">
      <alignment horizontal="justify"/>
    </xf>
    <xf numFmtId="0" fontId="30" fillId="0" borderId="0" xfId="0" applyFont="1" applyFill="1" applyAlignment="1" applyProtection="1">
      <alignment horizontal="center" vertical="center"/>
    </xf>
    <xf numFmtId="15" fontId="30" fillId="0" borderId="0" xfId="0" applyNumberFormat="1" applyFont="1" applyFill="1" applyAlignment="1" applyProtection="1">
      <alignment horizontal="center"/>
    </xf>
    <xf numFmtId="0" fontId="41" fillId="2" borderId="0" xfId="0" applyFont="1" applyFill="1" applyAlignment="1"/>
    <xf numFmtId="0" fontId="41" fillId="2" borderId="0" xfId="0" applyFont="1" applyFill="1" applyAlignment="1">
      <alignment horizontal="left" vertical="center"/>
    </xf>
    <xf numFmtId="0" fontId="41" fillId="2" borderId="0" xfId="0" applyFont="1" applyFill="1" applyAlignment="1">
      <alignment horizontal="center"/>
    </xf>
    <xf numFmtId="14" fontId="41" fillId="2" borderId="0" xfId="0" applyNumberFormat="1" applyFont="1" applyFill="1" applyAlignment="1">
      <alignment horizontal="center"/>
    </xf>
    <xf numFmtId="0" fontId="41" fillId="2" borderId="0" xfId="0" applyFont="1" applyFill="1" applyAlignment="1">
      <alignment horizontal="center" vertical="center"/>
    </xf>
    <xf numFmtId="20" fontId="41" fillId="2" borderId="0" xfId="0" applyNumberFormat="1" applyFont="1" applyFill="1" applyAlignment="1">
      <alignment horizontal="center" vertical="center"/>
    </xf>
    <xf numFmtId="14" fontId="41" fillId="2" borderId="0" xfId="0" applyNumberFormat="1" applyFont="1" applyFill="1" applyAlignment="1">
      <alignment horizontal="left" vertical="center"/>
    </xf>
    <xf numFmtId="0" fontId="41" fillId="2" borderId="0" xfId="0" applyFont="1" applyFill="1" applyAlignment="1">
      <alignment horizontal="left"/>
    </xf>
    <xf numFmtId="0" fontId="41" fillId="2" borderId="0" xfId="0" quotePrefix="1" applyFont="1" applyFill="1" applyAlignment="1"/>
    <xf numFmtId="0" fontId="41" fillId="4" borderId="0" xfId="0" applyFont="1" applyFill="1" applyBorder="1" applyAlignment="1"/>
    <xf numFmtId="0" fontId="18" fillId="2" borderId="0" xfId="0" applyFont="1" applyFill="1"/>
    <xf numFmtId="0" fontId="18" fillId="0" borderId="0" xfId="0" applyFont="1" applyFill="1"/>
    <xf numFmtId="0" fontId="18" fillId="0" borderId="0" xfId="0" applyFont="1" applyFill="1" applyAlignment="1"/>
    <xf numFmtId="0" fontId="0" fillId="0" borderId="0" xfId="0" applyFill="1" applyBorder="1" applyAlignment="1"/>
    <xf numFmtId="0" fontId="3" fillId="0" borderId="0" xfId="0" applyFont="1" applyFill="1" applyBorder="1" applyAlignment="1">
      <alignment horizontal="center" vertical="center"/>
    </xf>
    <xf numFmtId="0" fontId="0" fillId="0" borderId="0" xfId="0" applyFill="1"/>
    <xf numFmtId="0" fontId="0" fillId="2" borderId="0" xfId="0" applyFill="1" applyAlignment="1">
      <alignment vertical="center"/>
    </xf>
    <xf numFmtId="0" fontId="0" fillId="2" borderId="0" xfId="0" applyFill="1" applyAlignment="1"/>
    <xf numFmtId="0" fontId="30" fillId="2" borderId="0" xfId="0" applyFont="1" applyFill="1" applyAlignment="1">
      <alignment horizontal="right" vertical="center"/>
    </xf>
    <xf numFmtId="0" fontId="30" fillId="2" borderId="0" xfId="0" applyFont="1" applyFill="1" applyAlignment="1"/>
    <xf numFmtId="0" fontId="16" fillId="2" borderId="0" xfId="0" applyFont="1" applyFill="1" applyAlignment="1">
      <alignment horizontal="center" vertical="center"/>
    </xf>
    <xf numFmtId="0" fontId="16" fillId="0" borderId="0" xfId="0" applyFont="1" applyFill="1" applyAlignment="1">
      <alignment horizontal="center" vertical="center"/>
    </xf>
    <xf numFmtId="0" fontId="16" fillId="0" borderId="0" xfId="0" applyFont="1" applyFill="1" applyBorder="1" applyAlignment="1"/>
    <xf numFmtId="165" fontId="16" fillId="0" borderId="0" xfId="0" applyNumberFormat="1" applyFont="1" applyFill="1" applyAlignment="1"/>
    <xf numFmtId="0" fontId="53" fillId="7" borderId="92" xfId="0" applyFont="1" applyFill="1" applyBorder="1" applyAlignment="1">
      <alignment horizontal="center" vertical="center"/>
    </xf>
    <xf numFmtId="0" fontId="52" fillId="0" borderId="0" xfId="0" applyFont="1" applyFill="1" applyAlignment="1">
      <alignment horizontal="right"/>
    </xf>
    <xf numFmtId="0" fontId="16" fillId="0" borderId="0" xfId="0" applyFont="1" applyFill="1" applyAlignment="1">
      <alignment horizontal="right"/>
    </xf>
    <xf numFmtId="0" fontId="52" fillId="0" borderId="0" xfId="0" applyFont="1" applyFill="1" applyAlignment="1"/>
    <xf numFmtId="0" fontId="0" fillId="0" borderId="0" xfId="0" applyFill="1" applyBorder="1" applyAlignment="1">
      <alignment horizontal="center" vertical="center"/>
    </xf>
    <xf numFmtId="165" fontId="0" fillId="0" borderId="0" xfId="0" applyNumberFormat="1" applyFill="1" applyBorder="1" applyAlignment="1"/>
    <xf numFmtId="0" fontId="16" fillId="0" borderId="0" xfId="0" applyFont="1" applyFill="1" applyBorder="1" applyAlignment="1">
      <alignment horizontal="center" vertical="center"/>
    </xf>
    <xf numFmtId="165" fontId="16" fillId="0" borderId="0" xfId="0" applyNumberFormat="1" applyFont="1" applyFill="1" applyBorder="1" applyAlignment="1">
      <alignment horizontal="center"/>
    </xf>
    <xf numFmtId="165" fontId="16" fillId="0" borderId="0" xfId="0" applyNumberFormat="1" applyFont="1" applyFill="1" applyBorder="1" applyAlignment="1"/>
    <xf numFmtId="0" fontId="16" fillId="2" borderId="0" xfId="0" applyFont="1" applyFill="1" applyBorder="1" applyAlignment="1"/>
    <xf numFmtId="165" fontId="16" fillId="2" borderId="0" xfId="0" applyNumberFormat="1" applyFont="1" applyFill="1" applyAlignment="1"/>
    <xf numFmtId="0" fontId="30" fillId="2" borderId="0" xfId="0" applyFont="1" applyFill="1"/>
    <xf numFmtId="0" fontId="0" fillId="2" borderId="0" xfId="0" applyFill="1" applyAlignment="1">
      <alignment horizontal="left" vertical="top"/>
    </xf>
    <xf numFmtId="0" fontId="30" fillId="0" borderId="0" xfId="0" applyFont="1" applyFill="1"/>
    <xf numFmtId="0" fontId="30" fillId="0" borderId="99" xfId="0" applyFont="1" applyFill="1" applyBorder="1"/>
    <xf numFmtId="0" fontId="30" fillId="0" borderId="58" xfId="0" applyFont="1" applyFill="1" applyBorder="1"/>
    <xf numFmtId="0" fontId="30" fillId="0" borderId="100" xfId="0" applyFont="1" applyFill="1" applyBorder="1"/>
    <xf numFmtId="0" fontId="30" fillId="0" borderId="84" xfId="0" applyFont="1" applyFill="1" applyBorder="1"/>
    <xf numFmtId="0" fontId="30" fillId="0" borderId="0" xfId="0" applyFont="1" applyFill="1" applyBorder="1"/>
    <xf numFmtId="0" fontId="30" fillId="0" borderId="85" xfId="0" applyFont="1" applyFill="1" applyBorder="1"/>
    <xf numFmtId="0" fontId="30" fillId="0" borderId="97" xfId="0" applyFont="1" applyFill="1" applyBorder="1"/>
    <xf numFmtId="0" fontId="30" fillId="0" borderId="101" xfId="0" applyFont="1" applyFill="1" applyBorder="1"/>
    <xf numFmtId="0" fontId="30" fillId="0" borderId="102" xfId="0" applyFont="1" applyFill="1" applyBorder="1"/>
    <xf numFmtId="0" fontId="30" fillId="0" borderId="84" xfId="0" applyFont="1" applyFill="1" applyBorder="1" applyAlignment="1">
      <alignment vertical="top"/>
    </xf>
    <xf numFmtId="0" fontId="30" fillId="0" borderId="86" xfId="0" applyFont="1" applyFill="1" applyBorder="1"/>
    <xf numFmtId="0" fontId="30" fillId="0" borderId="87" xfId="0" applyFont="1" applyFill="1" applyBorder="1"/>
    <xf numFmtId="0" fontId="30" fillId="0" borderId="88" xfId="0" applyFont="1" applyFill="1" applyBorder="1"/>
    <xf numFmtId="0" fontId="51" fillId="2" borderId="0" xfId="0" applyFont="1" applyFill="1"/>
    <xf numFmtId="0" fontId="51" fillId="0" borderId="0" xfId="0" applyFont="1" applyFill="1"/>
    <xf numFmtId="0" fontId="16" fillId="0" borderId="101" xfId="0" applyFont="1" applyFill="1" applyBorder="1" applyAlignment="1">
      <alignment horizontal="center"/>
    </xf>
    <xf numFmtId="0" fontId="30" fillId="0" borderId="55" xfId="0" applyFont="1" applyFill="1" applyBorder="1" applyAlignment="1">
      <alignment vertical="center"/>
    </xf>
    <xf numFmtId="0" fontId="30" fillId="0" borderId="58" xfId="0" applyFont="1" applyFill="1" applyBorder="1" applyAlignment="1">
      <alignment vertical="center"/>
    </xf>
    <xf numFmtId="0" fontId="30" fillId="0" borderId="61" xfId="0" applyFont="1" applyFill="1" applyBorder="1" applyAlignment="1">
      <alignment vertical="center"/>
    </xf>
    <xf numFmtId="0" fontId="30" fillId="6" borderId="92" xfId="0" applyFont="1" applyFill="1" applyBorder="1"/>
    <xf numFmtId="0" fontId="26" fillId="0" borderId="0" xfId="0" applyFont="1" applyFill="1" applyAlignment="1" applyProtection="1"/>
    <xf numFmtId="0" fontId="0" fillId="0" borderId="0" xfId="0" applyFill="1" applyAlignment="1" applyProtection="1"/>
    <xf numFmtId="0" fontId="30" fillId="0" borderId="0" xfId="0" applyFont="1" applyFill="1" applyAlignment="1" applyProtection="1"/>
    <xf numFmtId="0" fontId="5"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26" fillId="0" borderId="0" xfId="0" applyFont="1" applyFill="1" applyAlignment="1" applyProtection="1">
      <alignment horizontal="center" vertical="center"/>
    </xf>
    <xf numFmtId="0" fontId="0" fillId="0" borderId="0" xfId="0" applyFill="1" applyAlignment="1" applyProtection="1">
      <alignment horizontal="center" vertical="center"/>
    </xf>
    <xf numFmtId="0" fontId="31" fillId="0" borderId="0" xfId="0" applyFont="1" applyFill="1" applyAlignment="1" applyProtection="1">
      <alignment horizontal="center"/>
    </xf>
    <xf numFmtId="0" fontId="0" fillId="0" borderId="0" xfId="0" applyFill="1" applyAlignment="1" applyProtection="1">
      <alignment horizontal="center"/>
    </xf>
    <xf numFmtId="0" fontId="5" fillId="0" borderId="0" xfId="0" applyFont="1" applyFill="1" applyAlignment="1" applyProtection="1"/>
    <xf numFmtId="0" fontId="5" fillId="0" borderId="0" xfId="0" applyFont="1" applyFill="1" applyAlignment="1" applyProtection="1">
      <alignment horizontal="center"/>
    </xf>
    <xf numFmtId="0" fontId="28" fillId="0" borderId="0" xfId="0" applyFont="1" applyFill="1" applyBorder="1" applyAlignment="1" applyProtection="1">
      <alignment horizontal="center" vertical="top"/>
    </xf>
    <xf numFmtId="0" fontId="35" fillId="3" borderId="66" xfId="0" applyFont="1" applyFill="1" applyBorder="1" applyAlignment="1" applyProtection="1">
      <alignment horizontal="left" vertical="center"/>
    </xf>
    <xf numFmtId="0" fontId="0" fillId="0" borderId="0" xfId="0" applyFill="1"/>
    <xf numFmtId="0" fontId="35" fillId="0" borderId="0" xfId="0" applyFont="1" applyFill="1" applyAlignment="1" applyProtection="1"/>
    <xf numFmtId="0" fontId="26" fillId="0" borderId="0" xfId="0" applyFont="1" applyFill="1" applyAlignment="1" applyProtection="1">
      <alignment horizontal="justify"/>
    </xf>
    <xf numFmtId="0" fontId="30" fillId="0" borderId="0" xfId="0" applyFont="1" applyFill="1" applyAlignment="1" applyProtection="1">
      <alignment horizontal="center"/>
    </xf>
    <xf numFmtId="0" fontId="26" fillId="0" borderId="0" xfId="0" applyFont="1" applyFill="1" applyAlignment="1" applyProtection="1">
      <alignment horizontal="center"/>
    </xf>
    <xf numFmtId="0" fontId="5" fillId="0" borderId="0" xfId="0" applyFont="1" applyFill="1" applyAlignment="1"/>
    <xf numFmtId="0" fontId="31" fillId="2" borderId="0" xfId="0" applyFont="1" applyFill="1"/>
    <xf numFmtId="0" fontId="31" fillId="0" borderId="0" xfId="0" applyFont="1" applyFill="1"/>
    <xf numFmtId="0" fontId="31" fillId="0" borderId="0" xfId="0" applyFont="1" applyFill="1" applyProtection="1"/>
    <xf numFmtId="0" fontId="31" fillId="2" borderId="0" xfId="0" applyFont="1" applyFill="1" applyProtection="1"/>
    <xf numFmtId="0" fontId="31" fillId="0" borderId="57" xfId="0" applyFont="1" applyFill="1" applyBorder="1" applyProtection="1"/>
    <xf numFmtId="0" fontId="31" fillId="0" borderId="58" xfId="0" applyFont="1" applyFill="1" applyBorder="1" applyProtection="1"/>
    <xf numFmtId="0" fontId="31" fillId="0" borderId="59" xfId="0" applyFont="1" applyFill="1" applyBorder="1" applyProtection="1"/>
    <xf numFmtId="0" fontId="31" fillId="0" borderId="108" xfId="0" applyFont="1" applyFill="1" applyBorder="1" applyProtection="1"/>
    <xf numFmtId="0" fontId="31" fillId="0" borderId="106" xfId="0" applyFont="1" applyFill="1" applyBorder="1" applyProtection="1"/>
    <xf numFmtId="0" fontId="0" fillId="0" borderId="55" xfId="0" applyFill="1" applyBorder="1" applyAlignment="1" applyProtection="1"/>
    <xf numFmtId="0" fontId="31" fillId="0" borderId="0" xfId="0" applyFont="1" applyFill="1" applyBorder="1" applyAlignment="1" applyProtection="1"/>
    <xf numFmtId="0" fontId="33" fillId="0" borderId="0" xfId="0" applyFont="1" applyFill="1" applyBorder="1" applyAlignment="1" applyProtection="1"/>
    <xf numFmtId="0" fontId="31" fillId="0" borderId="0" xfId="0" applyFont="1" applyFill="1" applyBorder="1" applyProtection="1"/>
    <xf numFmtId="0" fontId="0" fillId="0" borderId="106" xfId="0" applyFill="1" applyBorder="1" applyAlignment="1" applyProtection="1">
      <alignment horizontal="center" vertical="center"/>
    </xf>
    <xf numFmtId="0" fontId="0" fillId="0" borderId="106" xfId="0" applyFill="1" applyBorder="1" applyAlignment="1" applyProtection="1"/>
    <xf numFmtId="0" fontId="31" fillId="0" borderId="103" xfId="0" applyFont="1" applyFill="1" applyBorder="1" applyProtection="1"/>
    <xf numFmtId="0" fontId="31" fillId="0" borderId="101" xfId="0" applyFont="1" applyFill="1" applyBorder="1" applyProtection="1"/>
    <xf numFmtId="0" fontId="31" fillId="0" borderId="98" xfId="0" applyFont="1" applyFill="1" applyBorder="1" applyProtection="1"/>
    <xf numFmtId="0" fontId="35" fillId="3" borderId="66" xfId="0" applyFont="1" applyFill="1" applyBorder="1" applyAlignment="1" applyProtection="1"/>
    <xf numFmtId="0" fontId="35" fillId="4" borderId="77" xfId="0" applyFont="1" applyFill="1" applyBorder="1" applyAlignment="1" applyProtection="1">
      <alignment horizontal="left" vertical="center"/>
    </xf>
    <xf numFmtId="0" fontId="35" fillId="3" borderId="75" xfId="0" applyFont="1" applyFill="1" applyBorder="1" applyAlignment="1" applyProtection="1"/>
    <xf numFmtId="0" fontId="66" fillId="0" borderId="118" xfId="0" applyFont="1" applyBorder="1" applyAlignment="1">
      <alignment vertical="top" wrapText="1"/>
    </xf>
    <xf numFmtId="0" fontId="66" fillId="0" borderId="119" xfId="0" applyFont="1" applyBorder="1" applyAlignment="1">
      <alignment vertical="top" wrapText="1"/>
    </xf>
    <xf numFmtId="0" fontId="66" fillId="0" borderId="120" xfId="0" applyFont="1" applyBorder="1" applyAlignment="1">
      <alignment vertical="top" wrapText="1"/>
    </xf>
    <xf numFmtId="0" fontId="28" fillId="0" borderId="121" xfId="0" applyFont="1" applyBorder="1" applyAlignment="1">
      <alignment vertical="top" wrapText="1"/>
    </xf>
    <xf numFmtId="0" fontId="28" fillId="0" borderId="44" xfId="0" applyFont="1" applyBorder="1" applyAlignment="1">
      <alignment vertical="top" wrapText="1"/>
    </xf>
    <xf numFmtId="0" fontId="28" fillId="0" borderId="122" xfId="0" applyFont="1" applyBorder="1" applyAlignment="1">
      <alignment vertical="top" wrapText="1"/>
    </xf>
    <xf numFmtId="0" fontId="67" fillId="0" borderId="44" xfId="0" applyFont="1" applyBorder="1" applyAlignment="1">
      <alignment vertical="top" wrapText="1"/>
    </xf>
    <xf numFmtId="0" fontId="67" fillId="0" borderId="121" xfId="0" applyFont="1" applyBorder="1" applyAlignment="1">
      <alignment vertical="top" wrapText="1"/>
    </xf>
    <xf numFmtId="0" fontId="67" fillId="0" borderId="122" xfId="0" applyFont="1" applyBorder="1" applyAlignment="1">
      <alignment vertical="top" wrapText="1"/>
    </xf>
    <xf numFmtId="0" fontId="68" fillId="0" borderId="44" xfId="0" applyFont="1" applyBorder="1" applyAlignment="1">
      <alignment vertical="top" wrapText="1"/>
    </xf>
    <xf numFmtId="0" fontId="28" fillId="0" borderId="123" xfId="0" applyFont="1" applyBorder="1" applyAlignment="1">
      <alignment vertical="top" wrapText="1"/>
    </xf>
    <xf numFmtId="0" fontId="68" fillId="0" borderId="124" xfId="0" applyFont="1" applyBorder="1" applyAlignment="1">
      <alignment vertical="top" wrapText="1"/>
    </xf>
    <xf numFmtId="0" fontId="28" fillId="0" borderId="124" xfId="0" applyFont="1" applyBorder="1" applyAlignment="1">
      <alignment vertical="top" wrapText="1"/>
    </xf>
    <xf numFmtId="0" fontId="28" fillId="0" borderId="125" xfId="0" applyFont="1" applyBorder="1" applyAlignment="1">
      <alignment horizontal="center" vertical="top" wrapText="1"/>
    </xf>
    <xf numFmtId="0" fontId="26" fillId="0" borderId="126" xfId="0" applyFont="1" applyBorder="1" applyAlignment="1">
      <alignment vertical="top" wrapText="1"/>
    </xf>
    <xf numFmtId="0" fontId="1" fillId="0" borderId="127" xfId="0" applyFont="1" applyBorder="1" applyAlignment="1">
      <alignment vertical="top" wrapText="1"/>
    </xf>
    <xf numFmtId="0" fontId="26" fillId="0" borderId="127" xfId="0" applyFont="1" applyBorder="1" applyAlignment="1">
      <alignment vertical="top" wrapText="1"/>
    </xf>
    <xf numFmtId="0" fontId="26" fillId="0" borderId="128" xfId="0" applyFont="1" applyBorder="1" applyAlignment="1">
      <alignment vertical="top" wrapText="1"/>
    </xf>
    <xf numFmtId="0" fontId="1" fillId="0" borderId="129" xfId="0" applyFont="1" applyBorder="1" applyAlignment="1">
      <alignment vertical="top" wrapText="1"/>
    </xf>
    <xf numFmtId="0" fontId="26" fillId="0" borderId="129" xfId="0" applyFont="1" applyBorder="1" applyAlignment="1">
      <alignment vertical="top" wrapText="1"/>
    </xf>
    <xf numFmtId="0" fontId="29" fillId="0" borderId="116" xfId="0" applyFont="1" applyBorder="1" applyAlignment="1">
      <alignment horizontal="center" vertical="top" wrapText="1"/>
    </xf>
    <xf numFmtId="0" fontId="29" fillId="0" borderId="117" xfId="0" applyFont="1" applyBorder="1" applyAlignment="1">
      <alignment horizontal="center" vertical="top" wrapText="1"/>
    </xf>
    <xf numFmtId="0" fontId="3" fillId="4" borderId="0" xfId="0" applyFont="1" applyFill="1" applyBorder="1" applyAlignment="1" applyProtection="1">
      <protection locked="0"/>
    </xf>
    <xf numFmtId="0" fontId="0" fillId="4" borderId="0" xfId="0" applyFill="1" applyBorder="1" applyAlignment="1" applyProtection="1">
      <protection locked="0"/>
    </xf>
    <xf numFmtId="0" fontId="0" fillId="0" borderId="0" xfId="0" applyFill="1" applyBorder="1" applyAlignment="1" applyProtection="1"/>
    <xf numFmtId="0" fontId="31" fillId="0" borderId="0" xfId="0" applyFont="1" applyFill="1" applyAlignment="1"/>
    <xf numFmtId="0" fontId="5" fillId="0" borderId="0" xfId="0" applyFont="1" applyFill="1" applyAlignment="1" applyProtection="1"/>
    <xf numFmtId="0" fontId="18" fillId="0" borderId="0" xfId="0" applyFont="1" applyFill="1" applyAlignment="1">
      <alignment horizontal="center"/>
    </xf>
    <xf numFmtId="0" fontId="5" fillId="0" borderId="0" xfId="0" applyFont="1" applyFill="1" applyAlignment="1"/>
    <xf numFmtId="0" fontId="0" fillId="0" borderId="0" xfId="0" applyFill="1" applyBorder="1" applyAlignment="1">
      <alignment wrapText="1"/>
    </xf>
    <xf numFmtId="0" fontId="0" fillId="0" borderId="85" xfId="0" applyFill="1" applyBorder="1" applyAlignment="1">
      <alignment wrapText="1"/>
    </xf>
    <xf numFmtId="0" fontId="0" fillId="0" borderId="84" xfId="0" applyFill="1" applyBorder="1" applyAlignment="1">
      <alignment wrapText="1"/>
    </xf>
    <xf numFmtId="0" fontId="30" fillId="0" borderId="0" xfId="0" applyFont="1" applyFill="1" applyBorder="1" applyAlignment="1"/>
    <xf numFmtId="0" fontId="0" fillId="0" borderId="0" xfId="0" applyFill="1" applyBorder="1" applyAlignment="1">
      <alignment vertical="top"/>
    </xf>
    <xf numFmtId="0" fontId="0" fillId="0" borderId="85" xfId="0" applyFill="1" applyBorder="1" applyAlignment="1">
      <alignment vertical="top"/>
    </xf>
    <xf numFmtId="0" fontId="0" fillId="0" borderId="84" xfId="0" applyFill="1" applyBorder="1" applyAlignment="1">
      <alignment vertical="top"/>
    </xf>
    <xf numFmtId="0" fontId="16" fillId="0" borderId="84" xfId="0" applyFont="1" applyFill="1" applyBorder="1" applyAlignment="1">
      <alignment vertical="top"/>
    </xf>
    <xf numFmtId="0" fontId="0" fillId="0" borderId="0" xfId="0" applyAlignment="1"/>
    <xf numFmtId="0" fontId="18" fillId="0" borderId="0" xfId="0" applyFont="1" applyFill="1" applyAlignment="1"/>
    <xf numFmtId="0" fontId="18" fillId="0" borderId="0" xfId="0" applyFont="1" applyFill="1" applyAlignment="1">
      <alignment horizontal="center" vertical="center"/>
    </xf>
    <xf numFmtId="0" fontId="0" fillId="0" borderId="0" xfId="0" applyFill="1" applyAlignment="1">
      <alignment horizontal="center" vertical="center"/>
    </xf>
    <xf numFmtId="0" fontId="18" fillId="0" borderId="0" xfId="0" applyFont="1" applyFill="1" applyAlignment="1">
      <alignment horizontal="left" vertical="center"/>
    </xf>
    <xf numFmtId="0" fontId="18" fillId="0" borderId="0" xfId="0" applyFont="1" applyFill="1" applyAlignment="1">
      <alignment horizontal="left" vertical="center" wrapText="1"/>
    </xf>
    <xf numFmtId="0" fontId="0" fillId="0" borderId="0" xfId="0" applyAlignment="1">
      <alignment wrapText="1"/>
    </xf>
    <xf numFmtId="0" fontId="0" fillId="0" borderId="0" xfId="0" applyFill="1" applyAlignment="1" applyProtection="1">
      <alignment horizontal="center" vertical="center"/>
    </xf>
    <xf numFmtId="0" fontId="35" fillId="0" borderId="0" xfId="0" applyFont="1" applyFill="1" applyAlignment="1" applyProtection="1"/>
    <xf numFmtId="0" fontId="0" fillId="0" borderId="0" xfId="0" applyFill="1" applyAlignment="1" applyProtection="1"/>
    <xf numFmtId="0" fontId="30" fillId="0" borderId="0" xfId="0" applyFont="1" applyFill="1" applyAlignment="1" applyProtection="1"/>
    <xf numFmtId="0" fontId="26" fillId="0" borderId="0" xfId="0" applyFont="1" applyFill="1" applyAlignment="1" applyProtection="1"/>
    <xf numFmtId="0" fontId="26"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28" fillId="0" borderId="0" xfId="0" applyFont="1" applyFill="1" applyBorder="1" applyAlignment="1" applyProtection="1">
      <alignment horizontal="center" vertical="top"/>
    </xf>
    <xf numFmtId="0" fontId="5" fillId="0" borderId="0" xfId="0" applyFont="1" applyFill="1" applyAlignment="1" applyProtection="1">
      <alignment horizontal="center" vertical="center"/>
    </xf>
    <xf numFmtId="0" fontId="31" fillId="0" borderId="0" xfId="0" applyFont="1" applyFill="1" applyAlignment="1" applyProtection="1">
      <alignment horizontal="center"/>
    </xf>
    <xf numFmtId="0" fontId="5" fillId="0" borderId="0" xfId="0" applyFont="1" applyFill="1" applyAlignment="1" applyProtection="1">
      <alignment horizontal="center"/>
    </xf>
    <xf numFmtId="0" fontId="0" fillId="0" borderId="0" xfId="0" applyFill="1" applyAlignment="1" applyProtection="1">
      <alignment horizontal="center"/>
    </xf>
    <xf numFmtId="0" fontId="30" fillId="0" borderId="0" xfId="0" applyFont="1" applyFill="1" applyAlignment="1" applyProtection="1">
      <alignment horizontal="center"/>
    </xf>
    <xf numFmtId="0" fontId="25" fillId="0" borderId="0" xfId="0" applyFont="1" applyFill="1" applyAlignment="1" applyProtection="1">
      <alignment horizontal="justify"/>
    </xf>
    <xf numFmtId="0" fontId="26" fillId="0" borderId="0" xfId="0" applyFont="1" applyFill="1" applyAlignment="1" applyProtection="1">
      <alignment horizontal="justify"/>
    </xf>
    <xf numFmtId="0" fontId="0" fillId="0" borderId="0" xfId="0" applyFont="1" applyFill="1" applyAlignment="1" applyProtection="1">
      <alignment horizontal="center" vertical="center"/>
    </xf>
    <xf numFmtId="0" fontId="26" fillId="0" borderId="0" xfId="0" applyFont="1" applyFill="1" applyAlignment="1" applyProtection="1">
      <alignment horizontal="center"/>
    </xf>
    <xf numFmtId="0" fontId="25" fillId="0" borderId="0" xfId="0" applyFont="1" applyFill="1" applyAlignment="1" applyProtection="1">
      <alignment horizontal="center" vertical="center"/>
    </xf>
    <xf numFmtId="0" fontId="0" fillId="0" borderId="0" xfId="0" applyFill="1" applyProtection="1"/>
    <xf numFmtId="0" fontId="74" fillId="2" borderId="0" xfId="0" applyFont="1" applyFill="1" applyAlignment="1">
      <alignment horizontal="center"/>
    </xf>
    <xf numFmtId="0" fontId="75" fillId="2" borderId="0" xfId="0" applyFont="1" applyFill="1" applyAlignment="1"/>
    <xf numFmtId="0" fontId="7" fillId="2" borderId="0" xfId="0" applyFont="1" applyFill="1" applyAlignment="1"/>
    <xf numFmtId="0" fontId="72" fillId="2" borderId="0" xfId="0" applyFont="1" applyFill="1" applyAlignment="1"/>
    <xf numFmtId="0" fontId="4" fillId="2" borderId="0" xfId="0" applyFont="1" applyFill="1" applyAlignment="1"/>
    <xf numFmtId="0" fontId="10" fillId="2" borderId="0" xfId="0" applyFont="1" applyFill="1" applyAlignment="1"/>
    <xf numFmtId="0" fontId="70" fillId="2" borderId="0" xfId="0" applyFont="1" applyFill="1" applyAlignment="1"/>
    <xf numFmtId="0" fontId="80" fillId="2" borderId="0" xfId="0" applyFont="1" applyFill="1" applyAlignment="1"/>
    <xf numFmtId="0" fontId="83" fillId="2" borderId="0" xfId="0" applyFont="1" applyFill="1" applyAlignment="1"/>
    <xf numFmtId="0" fontId="48" fillId="2" borderId="0" xfId="0" applyFont="1" applyFill="1" applyAlignment="1"/>
    <xf numFmtId="0" fontId="7" fillId="2" borderId="0" xfId="0" applyFont="1" applyFill="1" applyBorder="1" applyAlignment="1"/>
    <xf numFmtId="0" fontId="7" fillId="2" borderId="0" xfId="0" applyFont="1" applyFill="1" applyBorder="1" applyAlignment="1" applyProtection="1">
      <protection locked="0"/>
    </xf>
    <xf numFmtId="0" fontId="75" fillId="2" borderId="0" xfId="0" applyFont="1" applyFill="1" applyBorder="1" applyAlignment="1"/>
    <xf numFmtId="0" fontId="17" fillId="2" borderId="0" xfId="0" applyFont="1" applyFill="1" applyBorder="1" applyAlignment="1" applyProtection="1">
      <protection locked="0"/>
    </xf>
    <xf numFmtId="0" fontId="0" fillId="2" borderId="0" xfId="0" applyFill="1" applyBorder="1" applyAlignment="1" applyProtection="1">
      <protection locked="0"/>
    </xf>
    <xf numFmtId="0" fontId="87" fillId="2" borderId="0" xfId="0" applyFont="1" applyFill="1" applyBorder="1" applyAlignment="1"/>
    <xf numFmtId="0" fontId="75" fillId="2" borderId="0" xfId="0" applyFont="1" applyFill="1" applyBorder="1" applyAlignment="1"/>
    <xf numFmtId="0" fontId="90" fillId="2" borderId="0" xfId="0" applyFont="1" applyFill="1" applyBorder="1" applyAlignment="1"/>
    <xf numFmtId="0" fontId="91" fillId="2" borderId="0" xfId="0" applyFont="1" applyFill="1" applyBorder="1" applyAlignment="1" applyProtection="1">
      <protection locked="0"/>
    </xf>
    <xf numFmtId="0" fontId="89" fillId="2" borderId="0" xfId="0" applyFont="1" applyFill="1" applyBorder="1" applyAlignment="1"/>
    <xf numFmtId="0" fontId="94" fillId="2" borderId="0" xfId="0" applyFont="1" applyFill="1" applyBorder="1" applyAlignment="1"/>
    <xf numFmtId="0" fontId="93" fillId="2" borderId="0" xfId="0" applyFont="1" applyFill="1" applyBorder="1" applyAlignment="1"/>
    <xf numFmtId="0" fontId="6" fillId="2" borderId="0" xfId="0" applyFont="1" applyFill="1" applyBorder="1" applyAlignment="1" applyProtection="1">
      <protection locked="0"/>
    </xf>
    <xf numFmtId="0" fontId="75" fillId="2" borderId="140" xfId="0" applyFont="1" applyFill="1" applyBorder="1" applyAlignment="1"/>
    <xf numFmtId="0" fontId="75" fillId="2" borderId="32" xfId="0" applyFont="1" applyFill="1" applyBorder="1" applyAlignment="1"/>
    <xf numFmtId="0" fontId="97" fillId="2" borderId="32" xfId="0" applyFont="1" applyFill="1" applyBorder="1" applyAlignment="1"/>
    <xf numFmtId="0" fontId="98" fillId="2" borderId="0" xfId="0" applyFont="1" applyFill="1" applyAlignment="1"/>
    <xf numFmtId="0" fontId="98" fillId="2" borderId="0" xfId="0" applyFont="1" applyFill="1" applyBorder="1" applyAlignment="1"/>
    <xf numFmtId="0" fontId="26" fillId="0" borderId="0" xfId="0" applyFont="1" applyFill="1" applyAlignment="1" applyProtection="1">
      <alignment vertical="center"/>
    </xf>
    <xf numFmtId="0" fontId="5" fillId="0" borderId="0" xfId="0" applyFont="1" applyFill="1" applyAlignment="1" applyProtection="1">
      <alignment vertical="center"/>
    </xf>
    <xf numFmtId="0" fontId="0" fillId="0" borderId="0" xfId="0" applyFill="1" applyAlignment="1" applyProtection="1">
      <alignment vertical="center"/>
    </xf>
    <xf numFmtId="0" fontId="0" fillId="0" borderId="0" xfId="0" quotePrefix="1" applyFill="1" applyAlignment="1" applyProtection="1">
      <alignment vertical="center"/>
    </xf>
    <xf numFmtId="0" fontId="0" fillId="2" borderId="140" xfId="0" applyFill="1" applyBorder="1" applyAlignment="1"/>
    <xf numFmtId="0" fontId="100" fillId="2" borderId="0" xfId="0" applyFont="1" applyFill="1" applyBorder="1" applyAlignment="1">
      <alignment horizontal="left" vertical="center" wrapText="1"/>
    </xf>
    <xf numFmtId="0" fontId="100" fillId="2" borderId="35" xfId="0" applyFont="1" applyFill="1" applyBorder="1" applyAlignment="1">
      <alignment horizontal="left" vertical="center" wrapText="1"/>
    </xf>
    <xf numFmtId="0" fontId="98" fillId="2" borderId="159" xfId="0" applyFont="1" applyFill="1" applyBorder="1" applyAlignment="1"/>
    <xf numFmtId="0" fontId="18" fillId="0" borderId="0" xfId="0" applyFont="1" applyFill="1" applyAlignment="1" applyProtection="1">
      <alignment wrapText="1"/>
    </xf>
    <xf numFmtId="0" fontId="0" fillId="0" borderId="0" xfId="0" applyAlignment="1">
      <alignment vertical="center" wrapText="1"/>
    </xf>
    <xf numFmtId="0" fontId="100" fillId="2" borderId="178" xfId="0" applyFont="1" applyFill="1" applyBorder="1" applyAlignment="1">
      <alignment vertical="center" wrapText="1" shrinkToFit="1"/>
    </xf>
    <xf numFmtId="0" fontId="98" fillId="2" borderId="169" xfId="0" applyFont="1" applyFill="1" applyBorder="1" applyAlignment="1">
      <alignment horizontal="center" vertical="center"/>
    </xf>
    <xf numFmtId="0" fontId="98" fillId="2" borderId="168" xfId="0" applyFont="1" applyFill="1" applyBorder="1" applyAlignment="1">
      <alignment horizontal="center" vertical="center"/>
    </xf>
    <xf numFmtId="0" fontId="99" fillId="2" borderId="32" xfId="2" applyFont="1" applyFill="1" applyBorder="1" applyAlignment="1" applyProtection="1">
      <alignment vertical="center" textRotation="90"/>
    </xf>
    <xf numFmtId="0" fontId="103" fillId="2" borderId="0" xfId="0" applyFont="1" applyFill="1" applyAlignment="1"/>
    <xf numFmtId="0" fontId="30" fillId="0" borderId="0" xfId="0" applyFont="1" applyFill="1" applyAlignment="1">
      <alignment vertical="center"/>
    </xf>
    <xf numFmtId="0" fontId="9" fillId="2" borderId="200" xfId="0" applyFont="1" applyFill="1" applyBorder="1" applyAlignment="1"/>
    <xf numFmtId="0" fontId="9" fillId="2" borderId="0" xfId="0" applyFont="1" applyFill="1" applyBorder="1" applyAlignment="1"/>
    <xf numFmtId="0" fontId="9" fillId="2" borderId="205" xfId="0" applyFont="1" applyFill="1" applyBorder="1" applyAlignment="1"/>
    <xf numFmtId="0" fontId="9" fillId="2" borderId="0" xfId="0" applyFont="1" applyFill="1" applyAlignment="1"/>
    <xf numFmtId="0" fontId="75" fillId="2" borderId="0" xfId="0" applyFont="1" applyFill="1" applyBorder="1" applyAlignment="1">
      <alignment vertical="center"/>
    </xf>
    <xf numFmtId="0" fontId="97" fillId="2" borderId="0" xfId="0" applyFont="1" applyFill="1" applyBorder="1" applyAlignment="1">
      <alignment vertical="center"/>
    </xf>
    <xf numFmtId="0" fontId="18" fillId="2" borderId="0" xfId="0" applyFont="1" applyFill="1" applyAlignment="1">
      <alignment horizontal="left" vertical="center"/>
    </xf>
    <xf numFmtId="0" fontId="97" fillId="2" borderId="0" xfId="0" applyFont="1" applyFill="1" applyAlignment="1"/>
    <xf numFmtId="0" fontId="109" fillId="2" borderId="0" xfId="0" applyFont="1" applyFill="1" applyBorder="1" applyAlignment="1"/>
    <xf numFmtId="0" fontId="112" fillId="2" borderId="0" xfId="0" applyFont="1" applyFill="1" applyBorder="1" applyAlignment="1" applyProtection="1">
      <protection locked="0"/>
    </xf>
    <xf numFmtId="0" fontId="113" fillId="2" borderId="0" xfId="0" applyFont="1" applyFill="1" applyBorder="1" applyAlignment="1"/>
    <xf numFmtId="0" fontId="116" fillId="2" borderId="0" xfId="0" applyFont="1" applyFill="1" applyBorder="1" applyAlignment="1" applyProtection="1">
      <protection locked="0"/>
    </xf>
    <xf numFmtId="0" fontId="0" fillId="0" borderId="0" xfId="0" applyAlignment="1"/>
    <xf numFmtId="0" fontId="3" fillId="0" borderId="0" xfId="0" applyFont="1" applyFill="1" applyBorder="1" applyAlignment="1">
      <alignment horizontal="center" vertical="center"/>
    </xf>
    <xf numFmtId="0" fontId="0" fillId="0" borderId="0" xfId="0" applyAlignment="1">
      <alignment vertical="center" wrapText="1"/>
    </xf>
    <xf numFmtId="0" fontId="0" fillId="0" borderId="0" xfId="0" applyFill="1" applyAlignment="1" applyProtection="1"/>
    <xf numFmtId="0" fontId="5" fillId="0" borderId="0" xfId="0" applyFont="1" applyFill="1" applyAlignment="1" applyProtection="1"/>
    <xf numFmtId="0" fontId="5" fillId="0" borderId="0" xfId="0" applyFont="1" applyFill="1" applyAlignment="1" applyProtection="1">
      <alignment horizontal="center" vertical="center"/>
    </xf>
    <xf numFmtId="0" fontId="30" fillId="0" borderId="0" xfId="0" applyFont="1" applyFill="1" applyAlignment="1" applyProtection="1"/>
    <xf numFmtId="0" fontId="18" fillId="0" borderId="0" xfId="0" applyFont="1" applyFill="1" applyAlignment="1" applyProtection="1">
      <alignment wrapText="1"/>
    </xf>
    <xf numFmtId="0" fontId="25" fillId="0" borderId="0" xfId="0" applyFont="1" applyFill="1" applyAlignment="1" applyProtection="1">
      <alignment horizontal="justify"/>
    </xf>
    <xf numFmtId="0" fontId="0" fillId="0" borderId="0" xfId="0" applyFont="1" applyFill="1" applyAlignment="1" applyProtection="1">
      <alignment horizontal="center" vertical="center"/>
    </xf>
    <xf numFmtId="0" fontId="25" fillId="0" borderId="0" xfId="0" applyFont="1" applyFill="1" applyAlignment="1" applyProtection="1">
      <alignment horizontal="center" vertical="center"/>
    </xf>
    <xf numFmtId="0" fontId="3" fillId="0" borderId="0" xfId="0" applyFont="1" applyFill="1" applyBorder="1" applyAlignment="1">
      <alignment horizontal="center"/>
    </xf>
    <xf numFmtId="0" fontId="17" fillId="0" borderId="0" xfId="0" applyFont="1" applyFill="1" applyBorder="1" applyAlignment="1">
      <alignment horizontal="center"/>
    </xf>
    <xf numFmtId="0" fontId="26" fillId="0" borderId="0" xfId="0" applyFont="1" applyFill="1" applyAlignment="1" applyProtection="1">
      <alignment horizontal="justify"/>
    </xf>
    <xf numFmtId="0" fontId="5" fillId="0" borderId="54" xfId="0" applyFont="1" applyBorder="1" applyAlignment="1" applyProtection="1">
      <alignment horizontal="left" vertical="center"/>
      <protection locked="0"/>
    </xf>
    <xf numFmtId="0" fontId="5" fillId="0" borderId="55" xfId="0" applyFont="1" applyBorder="1" applyAlignment="1" applyProtection="1">
      <alignment horizontal="left" vertical="center"/>
      <protection locked="0"/>
    </xf>
    <xf numFmtId="0" fontId="5" fillId="0" borderId="56" xfId="0" applyFont="1" applyBorder="1" applyAlignment="1" applyProtection="1">
      <alignment horizontal="left" vertical="center"/>
      <protection locked="0"/>
    </xf>
    <xf numFmtId="0" fontId="22" fillId="2" borderId="4" xfId="2" applyFont="1" applyFill="1" applyBorder="1" applyAlignment="1" applyProtection="1">
      <alignment horizontal="center" vertical="center"/>
    </xf>
    <xf numFmtId="0" fontId="22" fillId="2" borderId="5" xfId="2" applyFont="1" applyFill="1" applyBorder="1" applyAlignment="1" applyProtection="1">
      <alignment horizontal="center" vertical="center"/>
    </xf>
    <xf numFmtId="0" fontId="22" fillId="2" borderId="6" xfId="2" applyFont="1" applyFill="1" applyBorder="1" applyAlignment="1" applyProtection="1">
      <alignment horizontal="center" vertical="center"/>
    </xf>
    <xf numFmtId="0" fontId="19" fillId="2" borderId="31" xfId="0" applyFont="1" applyFill="1" applyBorder="1" applyAlignment="1">
      <alignment horizontal="center" vertical="center"/>
    </xf>
    <xf numFmtId="0" fontId="20" fillId="0" borderId="32" xfId="0" applyFont="1" applyBorder="1" applyAlignment="1">
      <alignment horizontal="center" vertical="center"/>
    </xf>
    <xf numFmtId="0" fontId="20" fillId="0" borderId="33" xfId="0" applyFont="1" applyBorder="1" applyAlignment="1">
      <alignment horizontal="center" vertical="center"/>
    </xf>
    <xf numFmtId="0" fontId="14" fillId="2" borderId="34" xfId="0" applyFont="1" applyFill="1" applyBorder="1" applyAlignment="1">
      <alignment horizontal="center" vertical="center"/>
    </xf>
    <xf numFmtId="0" fontId="15" fillId="0" borderId="0" xfId="0" applyFont="1" applyBorder="1" applyAlignment="1">
      <alignment horizontal="center" vertical="center"/>
    </xf>
    <xf numFmtId="0" fontId="15" fillId="0" borderId="35" xfId="0" applyFont="1" applyBorder="1" applyAlignment="1">
      <alignment horizontal="center" vertical="center"/>
    </xf>
    <xf numFmtId="0" fontId="13" fillId="2" borderId="36" xfId="0" applyFont="1" applyFill="1" applyBorder="1" applyAlignment="1">
      <alignment horizontal="center" vertical="center"/>
    </xf>
    <xf numFmtId="0" fontId="0" fillId="0" borderId="37" xfId="0" applyBorder="1"/>
    <xf numFmtId="0" fontId="0" fillId="0" borderId="38" xfId="0" applyBorder="1"/>
    <xf numFmtId="0" fontId="21" fillId="2" borderId="1" xfId="2" applyFont="1" applyFill="1" applyBorder="1" applyAlignment="1" applyProtection="1">
      <alignment horizontal="center" vertical="center"/>
    </xf>
    <xf numFmtId="0" fontId="21" fillId="0" borderId="2" xfId="2" applyFont="1" applyBorder="1" applyAlignment="1" applyProtection="1">
      <alignment horizontal="center" vertical="center"/>
    </xf>
    <xf numFmtId="0" fontId="21" fillId="2" borderId="3" xfId="2" applyFont="1" applyFill="1" applyBorder="1" applyAlignment="1" applyProtection="1">
      <alignment horizontal="center" vertical="center"/>
    </xf>
    <xf numFmtId="0" fontId="21" fillId="2" borderId="2" xfId="2" applyFont="1" applyFill="1" applyBorder="1" applyAlignment="1" applyProtection="1">
      <alignment horizontal="center" vertical="center"/>
    </xf>
    <xf numFmtId="0" fontId="119" fillId="2" borderId="7" xfId="2" applyFont="1" applyFill="1" applyBorder="1" applyAlignment="1" applyProtection="1">
      <alignment horizontal="center" vertical="center"/>
    </xf>
    <xf numFmtId="0" fontId="119" fillId="2" borderId="8" xfId="2" applyFont="1" applyFill="1" applyBorder="1" applyAlignment="1" applyProtection="1">
      <alignment horizontal="center" vertical="center"/>
    </xf>
    <xf numFmtId="0" fontId="61" fillId="2" borderId="7" xfId="2" applyFont="1" applyFill="1" applyBorder="1" applyAlignment="1" applyProtection="1">
      <alignment horizontal="center" vertical="center"/>
    </xf>
    <xf numFmtId="0" fontId="61" fillId="2" borderId="9" xfId="2" applyFont="1" applyFill="1" applyBorder="1" applyAlignment="1" applyProtection="1">
      <alignment horizontal="center" vertical="center"/>
    </xf>
    <xf numFmtId="0" fontId="61" fillId="2" borderId="8" xfId="2" applyFont="1" applyFill="1" applyBorder="1" applyAlignment="1" applyProtection="1">
      <alignment horizontal="center" vertical="center"/>
    </xf>
    <xf numFmtId="0" fontId="47" fillId="2" borderId="10" xfId="2" applyFont="1" applyFill="1" applyBorder="1" applyAlignment="1" applyProtection="1">
      <alignment horizontal="center" vertical="center"/>
    </xf>
    <xf numFmtId="0" fontId="47" fillId="2" borderId="11" xfId="2" applyFont="1" applyFill="1" applyBorder="1" applyAlignment="1" applyProtection="1">
      <alignment horizontal="center" vertical="center"/>
    </xf>
    <xf numFmtId="0" fontId="47" fillId="2" borderId="12" xfId="2" applyFont="1" applyFill="1" applyBorder="1" applyAlignment="1" applyProtection="1">
      <alignment horizontal="center" vertical="center"/>
    </xf>
    <xf numFmtId="0" fontId="56" fillId="2" borderId="13" xfId="2" applyFont="1" applyFill="1" applyBorder="1" applyAlignment="1" applyProtection="1">
      <alignment horizontal="center" vertical="center"/>
    </xf>
    <xf numFmtId="0" fontId="56" fillId="2" borderId="14" xfId="2" applyFont="1" applyFill="1" applyBorder="1" applyAlignment="1" applyProtection="1">
      <alignment horizontal="center" vertical="center"/>
    </xf>
    <xf numFmtId="0" fontId="56" fillId="2" borderId="13" xfId="2" applyFont="1" applyFill="1" applyBorder="1" applyAlignment="1" applyProtection="1">
      <alignment horizontal="center"/>
    </xf>
    <xf numFmtId="0" fontId="56" fillId="2" borderId="15" xfId="2" applyFont="1" applyFill="1" applyBorder="1" applyAlignment="1" applyProtection="1">
      <alignment horizontal="center"/>
    </xf>
    <xf numFmtId="0" fontId="56" fillId="2" borderId="14" xfId="2" applyFont="1" applyFill="1" applyBorder="1" applyAlignment="1" applyProtection="1">
      <alignment horizontal="center"/>
    </xf>
    <xf numFmtId="0" fontId="11" fillId="2" borderId="25" xfId="0" applyFont="1" applyFill="1" applyBorder="1" applyAlignment="1"/>
    <xf numFmtId="0" fontId="11" fillId="2" borderId="26" xfId="0" applyFont="1" applyFill="1" applyBorder="1" applyAlignment="1"/>
    <xf numFmtId="0" fontId="11" fillId="2" borderId="27" xfId="0" applyFont="1" applyFill="1" applyBorder="1" applyAlignment="1"/>
    <xf numFmtId="0" fontId="12" fillId="2" borderId="28" xfId="0" applyFont="1" applyFill="1" applyBorder="1" applyAlignment="1"/>
    <xf numFmtId="0" fontId="0" fillId="0" borderId="29" xfId="0" applyBorder="1" applyAlignment="1"/>
    <xf numFmtId="0" fontId="0" fillId="0" borderId="30" xfId="0" applyBorder="1" applyAlignment="1"/>
    <xf numFmtId="0" fontId="59" fillId="2" borderId="16" xfId="2" applyFont="1" applyFill="1" applyBorder="1" applyAlignment="1" applyProtection="1">
      <alignment horizontal="center" vertical="center"/>
    </xf>
    <xf numFmtId="0" fontId="59" fillId="2" borderId="17" xfId="2" applyFont="1" applyFill="1" applyBorder="1" applyAlignment="1" applyProtection="1">
      <alignment horizontal="center" vertical="center"/>
    </xf>
    <xf numFmtId="0" fontId="59" fillId="2" borderId="16" xfId="2" applyFont="1" applyFill="1" applyBorder="1" applyAlignment="1" applyProtection="1"/>
    <xf numFmtId="0" fontId="59" fillId="2" borderId="18" xfId="2" applyFont="1" applyFill="1" applyBorder="1" applyAlignment="1" applyProtection="1"/>
    <xf numFmtId="0" fontId="59" fillId="2" borderId="17" xfId="2" applyFont="1" applyFill="1" applyBorder="1" applyAlignment="1" applyProtection="1"/>
    <xf numFmtId="0" fontId="63" fillId="2" borderId="19" xfId="2" applyFont="1" applyFill="1" applyBorder="1" applyAlignment="1" applyProtection="1">
      <alignment horizontal="center" vertical="center"/>
    </xf>
    <xf numFmtId="0" fontId="63" fillId="2" borderId="20" xfId="2" applyFont="1" applyFill="1" applyBorder="1" applyAlignment="1" applyProtection="1">
      <alignment horizontal="center" vertical="center"/>
    </xf>
    <xf numFmtId="0" fontId="62" fillId="2" borderId="19" xfId="2" applyFont="1" applyFill="1" applyBorder="1" applyAlignment="1" applyProtection="1"/>
    <xf numFmtId="0" fontId="62" fillId="2" borderId="21" xfId="2" applyFont="1" applyFill="1" applyBorder="1" applyAlignment="1" applyProtection="1"/>
    <xf numFmtId="0" fontId="62" fillId="2" borderId="20" xfId="2" applyFont="1" applyFill="1" applyBorder="1" applyAlignment="1" applyProtection="1"/>
    <xf numFmtId="0" fontId="69" fillId="2" borderId="22" xfId="2" applyFont="1" applyFill="1" applyBorder="1" applyAlignment="1" applyProtection="1">
      <alignment horizontal="center"/>
    </xf>
    <xf numFmtId="0" fontId="69" fillId="2" borderId="23" xfId="2" applyFont="1" applyFill="1" applyBorder="1" applyAlignment="1" applyProtection="1">
      <alignment horizontal="center"/>
    </xf>
    <xf numFmtId="0" fontId="121" fillId="2" borderId="22" xfId="2" applyFont="1" applyFill="1" applyBorder="1" applyAlignment="1" applyProtection="1"/>
    <xf numFmtId="0" fontId="121" fillId="2" borderId="24" xfId="2" applyFont="1" applyFill="1" applyBorder="1" applyAlignment="1" applyProtection="1"/>
    <xf numFmtId="0" fontId="121" fillId="2" borderId="23" xfId="2" applyFont="1" applyFill="1" applyBorder="1" applyAlignment="1" applyProtection="1"/>
    <xf numFmtId="0" fontId="75" fillId="2" borderId="1" xfId="0" applyFont="1" applyFill="1" applyBorder="1" applyAlignment="1"/>
    <xf numFmtId="0" fontId="75" fillId="2" borderId="3" xfId="0" applyFont="1" applyFill="1" applyBorder="1" applyAlignment="1"/>
    <xf numFmtId="0" fontId="75" fillId="2" borderId="2" xfId="0" applyFont="1" applyFill="1" applyBorder="1" applyAlignment="1"/>
    <xf numFmtId="0" fontId="75" fillId="2" borderId="1" xfId="0" applyFont="1" applyFill="1" applyBorder="1" applyAlignment="1" applyProtection="1">
      <protection locked="0"/>
    </xf>
    <xf numFmtId="0" fontId="75" fillId="2" borderId="3" xfId="0" applyFont="1" applyFill="1" applyBorder="1" applyAlignment="1" applyProtection="1">
      <protection locked="0"/>
    </xf>
    <xf numFmtId="0" fontId="75" fillId="2" borderId="2" xfId="0" applyFont="1" applyFill="1" applyBorder="1" applyAlignment="1" applyProtection="1">
      <protection locked="0"/>
    </xf>
    <xf numFmtId="0" fontId="75" fillId="2" borderId="130" xfId="0" applyFont="1" applyFill="1" applyBorder="1" applyAlignment="1"/>
    <xf numFmtId="0" fontId="75" fillId="2" borderId="131" xfId="0" applyFont="1" applyFill="1" applyBorder="1" applyAlignment="1"/>
    <xf numFmtId="0" fontId="75" fillId="2" borderId="132" xfId="0" applyFont="1" applyFill="1" applyBorder="1" applyAlignment="1"/>
    <xf numFmtId="0" fontId="75" fillId="2" borderId="130" xfId="0" applyFont="1" applyFill="1" applyBorder="1" applyAlignment="1" applyProtection="1">
      <protection locked="0"/>
    </xf>
    <xf numFmtId="0" fontId="75" fillId="2" borderId="131" xfId="0" applyFont="1" applyFill="1" applyBorder="1" applyAlignment="1" applyProtection="1">
      <protection locked="0"/>
    </xf>
    <xf numFmtId="0" fontId="0" fillId="0" borderId="131" xfId="0" applyBorder="1" applyAlignment="1" applyProtection="1">
      <protection locked="0"/>
    </xf>
    <xf numFmtId="0" fontId="0" fillId="0" borderId="132" xfId="0" applyBorder="1" applyAlignment="1" applyProtection="1">
      <protection locked="0"/>
    </xf>
    <xf numFmtId="0" fontId="117" fillId="2" borderId="213" xfId="2" applyFont="1" applyFill="1" applyBorder="1" applyAlignment="1" applyProtection="1">
      <alignment horizontal="center" vertical="center" textRotation="90" wrapText="1"/>
    </xf>
    <xf numFmtId="0" fontId="117" fillId="0" borderId="214" xfId="2" applyFont="1" applyBorder="1" applyAlignment="1" applyProtection="1">
      <alignment horizontal="center" vertical="center" textRotation="90" wrapText="1"/>
    </xf>
    <xf numFmtId="0" fontId="117" fillId="0" borderId="215" xfId="2" applyFont="1" applyBorder="1" applyAlignment="1" applyProtection="1">
      <alignment horizontal="center" vertical="center" textRotation="90" wrapText="1"/>
    </xf>
    <xf numFmtId="0" fontId="115" fillId="2" borderId="216" xfId="0" applyFont="1" applyFill="1" applyBorder="1" applyAlignment="1"/>
    <xf numFmtId="0" fontId="115" fillId="0" borderId="217" xfId="0" applyFont="1" applyBorder="1" applyAlignment="1"/>
    <xf numFmtId="0" fontId="115" fillId="0" borderId="218" xfId="0" applyFont="1" applyBorder="1" applyAlignment="1"/>
    <xf numFmtId="0" fontId="113" fillId="2" borderId="216" xfId="0" applyFont="1" applyFill="1" applyBorder="1" applyAlignment="1" applyProtection="1">
      <protection locked="0"/>
    </xf>
    <xf numFmtId="0" fontId="114" fillId="0" borderId="217" xfId="0" applyFont="1" applyBorder="1" applyAlignment="1" applyProtection="1">
      <protection locked="0"/>
    </xf>
    <xf numFmtId="0" fontId="114" fillId="0" borderId="218" xfId="0" applyFont="1" applyBorder="1" applyAlignment="1" applyProtection="1">
      <protection locked="0"/>
    </xf>
    <xf numFmtId="0" fontId="115" fillId="2" borderId="221" xfId="0" applyFont="1" applyFill="1" applyBorder="1" applyAlignment="1">
      <alignment vertical="center"/>
    </xf>
    <xf numFmtId="0" fontId="115" fillId="0" borderId="219" xfId="0" applyFont="1" applyBorder="1" applyAlignment="1">
      <alignment vertical="center"/>
    </xf>
    <xf numFmtId="0" fontId="115" fillId="0" borderId="222" xfId="0" applyFont="1" applyBorder="1" applyAlignment="1">
      <alignment vertical="center"/>
    </xf>
    <xf numFmtId="0" fontId="0" fillId="0" borderId="223" xfId="0" applyBorder="1" applyAlignment="1">
      <alignment vertical="center"/>
    </xf>
    <xf numFmtId="0" fontId="0" fillId="0" borderId="0" xfId="0" applyBorder="1" applyAlignment="1">
      <alignment vertical="center"/>
    </xf>
    <xf numFmtId="0" fontId="0" fillId="0" borderId="224" xfId="0" applyBorder="1" applyAlignment="1">
      <alignment vertical="center"/>
    </xf>
    <xf numFmtId="0" fontId="0" fillId="0" borderId="225" xfId="0" applyBorder="1" applyAlignment="1">
      <alignment vertical="center"/>
    </xf>
    <xf numFmtId="0" fontId="0" fillId="0" borderId="220" xfId="0" applyBorder="1" applyAlignment="1">
      <alignment vertical="center"/>
    </xf>
    <xf numFmtId="0" fontId="0" fillId="0" borderId="226" xfId="0" applyBorder="1" applyAlignment="1">
      <alignment vertical="center"/>
    </xf>
    <xf numFmtId="0" fontId="113" fillId="2" borderId="223" xfId="0" applyFont="1" applyFill="1" applyBorder="1" applyAlignment="1">
      <alignment horizontal="left" vertical="center" wrapText="1"/>
    </xf>
    <xf numFmtId="0" fontId="0" fillId="0" borderId="223" xfId="0" applyBorder="1" applyAlignment="1">
      <alignment horizontal="left" vertical="center" wrapText="1"/>
    </xf>
    <xf numFmtId="0" fontId="113" fillId="2" borderId="221" xfId="0" applyFont="1" applyFill="1" applyBorder="1" applyAlignment="1" applyProtection="1">
      <alignment vertical="center" wrapText="1"/>
      <protection locked="0"/>
    </xf>
    <xf numFmtId="0" fontId="114" fillId="0" borderId="219" xfId="0" applyFont="1" applyBorder="1" applyAlignment="1" applyProtection="1">
      <alignment vertical="center" wrapText="1"/>
      <protection locked="0"/>
    </xf>
    <xf numFmtId="0" fontId="114" fillId="0" borderId="222" xfId="0" applyFont="1" applyBorder="1" applyAlignment="1" applyProtection="1">
      <alignment vertical="center" wrapText="1"/>
      <protection locked="0"/>
    </xf>
    <xf numFmtId="0" fontId="0" fillId="0" borderId="223" xfId="0" applyBorder="1" applyAlignment="1" applyProtection="1">
      <alignment vertical="center" wrapText="1"/>
      <protection locked="0"/>
    </xf>
    <xf numFmtId="0" fontId="0" fillId="0" borderId="0" xfId="0" applyBorder="1" applyAlignment="1" applyProtection="1">
      <alignment vertical="center" wrapText="1"/>
      <protection locked="0"/>
    </xf>
    <xf numFmtId="0" fontId="0" fillId="0" borderId="224" xfId="0" applyBorder="1" applyAlignment="1" applyProtection="1">
      <alignment vertical="center" wrapText="1"/>
      <protection locked="0"/>
    </xf>
    <xf numFmtId="0" fontId="0" fillId="0" borderId="225" xfId="0" applyBorder="1" applyAlignment="1" applyProtection="1">
      <alignment vertical="center" wrapText="1"/>
      <protection locked="0"/>
    </xf>
    <xf numFmtId="0" fontId="0" fillId="0" borderId="220" xfId="0" applyBorder="1" applyAlignment="1" applyProtection="1">
      <alignment vertical="center" wrapText="1"/>
      <protection locked="0"/>
    </xf>
    <xf numFmtId="0" fontId="0" fillId="0" borderId="226" xfId="0" applyBorder="1" applyAlignment="1" applyProtection="1">
      <alignment vertical="center" wrapText="1"/>
      <protection locked="0"/>
    </xf>
    <xf numFmtId="0" fontId="109" fillId="2" borderId="207" xfId="0" applyFont="1" applyFill="1" applyBorder="1" applyAlignment="1">
      <alignment horizontal="center" vertical="center" textRotation="90"/>
    </xf>
    <xf numFmtId="0" fontId="110" fillId="0" borderId="208" xfId="0" applyFont="1" applyBorder="1" applyAlignment="1">
      <alignment horizontal="center" vertical="center" textRotation="90"/>
    </xf>
    <xf numFmtId="0" fontId="110" fillId="0" borderId="209" xfId="0" applyFont="1" applyBorder="1" applyAlignment="1">
      <alignment horizontal="center" vertical="center" textRotation="90"/>
    </xf>
    <xf numFmtId="0" fontId="111" fillId="2" borderId="210" xfId="0" applyFont="1" applyFill="1" applyBorder="1" applyAlignment="1"/>
    <xf numFmtId="0" fontId="111" fillId="0" borderId="211" xfId="0" applyFont="1" applyBorder="1" applyAlignment="1"/>
    <xf numFmtId="0" fontId="111" fillId="0" borderId="212" xfId="0" applyFont="1" applyBorder="1" applyAlignment="1"/>
    <xf numFmtId="0" fontId="109" fillId="2" borderId="210" xfId="0" applyFont="1" applyFill="1" applyBorder="1" applyAlignment="1" applyProtection="1"/>
    <xf numFmtId="0" fontId="110" fillId="0" borderId="211" xfId="0" applyFont="1" applyBorder="1" applyAlignment="1" applyProtection="1"/>
    <xf numFmtId="0" fontId="110" fillId="0" borderId="212" xfId="0" applyFont="1" applyBorder="1" applyAlignment="1" applyProtection="1"/>
    <xf numFmtId="0" fontId="109" fillId="2" borderId="210" xfId="0" applyFont="1" applyFill="1" applyBorder="1" applyAlignment="1" applyProtection="1">
      <protection locked="0"/>
    </xf>
    <xf numFmtId="0" fontId="110" fillId="0" borderId="211" xfId="0" applyFont="1" applyBorder="1" applyAlignment="1" applyProtection="1">
      <protection locked="0"/>
    </xf>
    <xf numFmtId="0" fontId="110" fillId="0" borderId="212" xfId="0" applyFont="1" applyBorder="1" applyAlignment="1" applyProtection="1">
      <protection locked="0"/>
    </xf>
    <xf numFmtId="0" fontId="105" fillId="2" borderId="202" xfId="0"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wrapText="1"/>
      <protection locked="0"/>
    </xf>
    <xf numFmtId="0" fontId="105" fillId="2" borderId="203" xfId="0" applyFont="1" applyFill="1" applyBorder="1" applyAlignment="1" applyProtection="1">
      <alignment horizontal="left" vertical="center" wrapText="1"/>
      <protection locked="0"/>
    </xf>
    <xf numFmtId="0" fontId="105" fillId="2" borderId="204" xfId="0" applyFont="1" applyFill="1" applyBorder="1" applyAlignment="1" applyProtection="1">
      <alignment horizontal="left" vertical="center" wrapText="1"/>
      <protection locked="0"/>
    </xf>
    <xf numFmtId="0" fontId="105" fillId="2" borderId="205" xfId="0" applyFont="1" applyFill="1" applyBorder="1" applyAlignment="1" applyProtection="1">
      <alignment horizontal="left" vertical="center" wrapText="1"/>
      <protection locked="0"/>
    </xf>
    <xf numFmtId="0" fontId="105" fillId="2" borderId="206" xfId="0" applyFont="1" applyFill="1" applyBorder="1" applyAlignment="1" applyProtection="1">
      <alignment horizontal="left" vertical="center" wrapText="1"/>
      <protection locked="0"/>
    </xf>
    <xf numFmtId="0" fontId="9" fillId="2" borderId="16" xfId="0" applyFont="1" applyFill="1" applyBorder="1" applyAlignment="1">
      <alignment wrapText="1"/>
    </xf>
    <xf numFmtId="0" fontId="9" fillId="2" borderId="18" xfId="0" applyFont="1" applyFill="1" applyBorder="1" applyAlignment="1">
      <alignment wrapText="1"/>
    </xf>
    <xf numFmtId="0" fontId="9" fillId="2" borderId="17" xfId="0" applyFont="1" applyFill="1" applyBorder="1" applyAlignment="1">
      <alignment wrapText="1"/>
    </xf>
    <xf numFmtId="0" fontId="59" fillId="2" borderId="196" xfId="2" applyFont="1" applyFill="1" applyBorder="1" applyAlignment="1" applyProtection="1">
      <alignment horizontal="center" vertical="center" textRotation="90"/>
    </xf>
    <xf numFmtId="0" fontId="59" fillId="0" borderId="197" xfId="2" applyFont="1" applyBorder="1" applyAlignment="1" applyProtection="1"/>
    <xf numFmtId="0" fontId="59" fillId="0" borderId="198" xfId="2" applyFont="1" applyBorder="1" applyAlignment="1" applyProtection="1"/>
    <xf numFmtId="0" fontId="106" fillId="2" borderId="199" xfId="0" applyFont="1" applyFill="1" applyBorder="1" applyAlignment="1">
      <alignment vertical="center"/>
    </xf>
    <xf numFmtId="0" fontId="107" fillId="0" borderId="200" xfId="0" applyFont="1" applyBorder="1" applyAlignment="1">
      <alignment vertical="center"/>
    </xf>
    <xf numFmtId="0" fontId="107" fillId="0" borderId="201" xfId="0" applyFont="1" applyBorder="1" applyAlignment="1">
      <alignment vertical="center"/>
    </xf>
    <xf numFmtId="0" fontId="107" fillId="0" borderId="204" xfId="0" applyFont="1" applyBorder="1" applyAlignment="1">
      <alignment vertical="center"/>
    </xf>
    <xf numFmtId="0" fontId="107" fillId="0" borderId="205" xfId="0" applyFont="1" applyBorder="1" applyAlignment="1">
      <alignment vertical="center"/>
    </xf>
    <xf numFmtId="0" fontId="107" fillId="0" borderId="206" xfId="0" applyFont="1" applyBorder="1" applyAlignment="1">
      <alignment vertical="center"/>
    </xf>
    <xf numFmtId="0" fontId="9" fillId="2" borderId="16" xfId="0" applyFont="1" applyFill="1" applyBorder="1" applyAlignment="1"/>
    <xf numFmtId="0" fontId="9" fillId="2" borderId="18" xfId="0" applyFont="1" applyFill="1" applyBorder="1" applyAlignment="1"/>
    <xf numFmtId="0" fontId="9" fillId="2" borderId="17" xfId="0" applyFont="1" applyFill="1" applyBorder="1" applyAlignment="1"/>
    <xf numFmtId="0" fontId="9" fillId="2" borderId="16" xfId="0" applyFont="1" applyFill="1" applyBorder="1" applyAlignment="1" applyProtection="1">
      <alignment vertical="center"/>
      <protection locked="0"/>
    </xf>
    <xf numFmtId="0" fontId="9" fillId="2" borderId="18" xfId="0" applyFont="1" applyFill="1" applyBorder="1" applyAlignment="1" applyProtection="1">
      <alignment vertical="center"/>
      <protection locked="0"/>
    </xf>
    <xf numFmtId="0" fontId="9" fillId="2" borderId="17" xfId="0" applyFont="1" applyFill="1" applyBorder="1" applyAlignment="1" applyProtection="1">
      <alignment vertical="center"/>
      <protection locked="0"/>
    </xf>
    <xf numFmtId="0" fontId="105" fillId="2" borderId="16" xfId="0" applyFont="1" applyFill="1" applyBorder="1" applyAlignment="1" applyProtection="1">
      <alignment horizontal="left" vertical="center"/>
      <protection locked="0"/>
    </xf>
    <xf numFmtId="0" fontId="105" fillId="2" borderId="18" xfId="0" applyFont="1" applyFill="1" applyBorder="1" applyAlignment="1" applyProtection="1">
      <alignment horizontal="left" vertical="center"/>
      <protection locked="0"/>
    </xf>
    <xf numFmtId="0" fontId="105" fillId="2" borderId="17" xfId="0" applyFont="1" applyFill="1" applyBorder="1" applyAlignment="1" applyProtection="1">
      <alignment horizontal="left" vertical="center"/>
      <protection locked="0"/>
    </xf>
    <xf numFmtId="0" fontId="105" fillId="2" borderId="16" xfId="0" applyFont="1" applyFill="1" applyBorder="1" applyAlignment="1" applyProtection="1">
      <alignment vertical="center"/>
      <protection locked="0"/>
    </xf>
    <xf numFmtId="0" fontId="105" fillId="2" borderId="18" xfId="0" applyFont="1" applyFill="1" applyBorder="1" applyAlignment="1" applyProtection="1">
      <alignment vertical="center"/>
      <protection locked="0"/>
    </xf>
    <xf numFmtId="0" fontId="105" fillId="2" borderId="17" xfId="0" applyFont="1" applyFill="1" applyBorder="1" applyAlignment="1" applyProtection="1">
      <alignment vertical="center"/>
      <protection locked="0"/>
    </xf>
    <xf numFmtId="0" fontId="9" fillId="2" borderId="199" xfId="0" applyFont="1" applyFill="1" applyBorder="1" applyAlignment="1"/>
    <xf numFmtId="0" fontId="9" fillId="2" borderId="200" xfId="0" applyFont="1" applyFill="1" applyBorder="1" applyAlignment="1"/>
    <xf numFmtId="0" fontId="9" fillId="2" borderId="200" xfId="0" applyFont="1" applyFill="1" applyBorder="1" applyAlignment="1" applyProtection="1">
      <protection locked="0"/>
    </xf>
    <xf numFmtId="0" fontId="9" fillId="2" borderId="201" xfId="0" applyFont="1" applyFill="1" applyBorder="1" applyAlignment="1" applyProtection="1">
      <protection locked="0"/>
    </xf>
    <xf numFmtId="0" fontId="9" fillId="2" borderId="202" xfId="0" applyFont="1" applyFill="1" applyBorder="1" applyAlignment="1"/>
    <xf numFmtId="0" fontId="9" fillId="2" borderId="0" xfId="0" applyFont="1" applyFill="1" applyBorder="1" applyAlignment="1"/>
    <xf numFmtId="0" fontId="9" fillId="2" borderId="0" xfId="0" applyFont="1" applyFill="1" applyBorder="1" applyAlignment="1" applyProtection="1">
      <protection locked="0"/>
    </xf>
    <xf numFmtId="0" fontId="9" fillId="2" borderId="203" xfId="0" applyFont="1" applyFill="1" applyBorder="1" applyAlignment="1" applyProtection="1">
      <protection locked="0"/>
    </xf>
    <xf numFmtId="0" fontId="9" fillId="2" borderId="204" xfId="0" applyFont="1" applyFill="1" applyBorder="1" applyAlignment="1"/>
    <xf numFmtId="0" fontId="9" fillId="2" borderId="205" xfId="0" applyFont="1" applyFill="1" applyBorder="1" applyAlignment="1"/>
    <xf numFmtId="0" fontId="9" fillId="2" borderId="205" xfId="0" applyFont="1" applyFill="1" applyBorder="1" applyAlignment="1" applyProtection="1">
      <protection locked="0"/>
    </xf>
    <xf numFmtId="0" fontId="9" fillId="2" borderId="206" xfId="0" applyFont="1" applyFill="1" applyBorder="1" applyAlignment="1" applyProtection="1">
      <protection locked="0"/>
    </xf>
    <xf numFmtId="0" fontId="9" fillId="2" borderId="201" xfId="0" applyFont="1" applyFill="1" applyBorder="1" applyAlignment="1"/>
    <xf numFmtId="0" fontId="103" fillId="2" borderId="22" xfId="0" applyFont="1" applyFill="1" applyBorder="1" applyAlignment="1"/>
    <xf numFmtId="0" fontId="0" fillId="0" borderId="24" xfId="0" applyBorder="1" applyAlignment="1"/>
    <xf numFmtId="0" fontId="0" fillId="0" borderId="23" xfId="0" applyBorder="1" applyAlignment="1"/>
    <xf numFmtId="0" fontId="104" fillId="2" borderId="188" xfId="0" applyFont="1" applyFill="1" applyBorder="1" applyAlignment="1" applyProtection="1">
      <alignment vertical="center" wrapText="1"/>
      <protection locked="0"/>
    </xf>
    <xf numFmtId="0" fontId="33" fillId="0" borderId="189" xfId="0" applyFont="1" applyBorder="1" applyAlignment="1" applyProtection="1">
      <alignment vertical="center" wrapText="1"/>
      <protection locked="0"/>
    </xf>
    <xf numFmtId="0" fontId="33" fillId="0" borderId="190" xfId="0" applyFont="1" applyBorder="1" applyAlignment="1" applyProtection="1">
      <alignment vertical="center" wrapText="1"/>
      <protection locked="0"/>
    </xf>
    <xf numFmtId="0" fontId="104" fillId="2" borderId="191" xfId="0" applyFont="1" applyFill="1" applyBorder="1" applyAlignment="1" applyProtection="1">
      <alignment vertical="center" wrapText="1"/>
      <protection locked="0"/>
    </xf>
    <xf numFmtId="0" fontId="33" fillId="0" borderId="0" xfId="0" applyFont="1" applyAlignment="1" applyProtection="1">
      <alignment vertical="center" wrapText="1"/>
      <protection locked="0"/>
    </xf>
    <xf numFmtId="0" fontId="33" fillId="0" borderId="192" xfId="0" applyFont="1" applyBorder="1" applyAlignment="1" applyProtection="1">
      <alignment vertical="center" wrapText="1"/>
      <protection locked="0"/>
    </xf>
    <xf numFmtId="0" fontId="33" fillId="0" borderId="0" xfId="0" applyFont="1" applyBorder="1" applyAlignment="1" applyProtection="1">
      <alignment vertical="center" wrapText="1"/>
      <protection locked="0"/>
    </xf>
    <xf numFmtId="0" fontId="104" fillId="2" borderId="193" xfId="0" applyFont="1" applyFill="1" applyBorder="1" applyAlignment="1" applyProtection="1">
      <alignment vertical="center" wrapText="1"/>
      <protection locked="0"/>
    </xf>
    <xf numFmtId="0" fontId="33" fillId="0" borderId="194" xfId="0" applyFont="1" applyBorder="1" applyAlignment="1" applyProtection="1">
      <alignment vertical="center" wrapText="1"/>
      <protection locked="0"/>
    </xf>
    <xf numFmtId="0" fontId="33" fillId="0" borderId="195" xfId="0" applyFont="1" applyBorder="1" applyAlignment="1" applyProtection="1">
      <alignment vertical="center" wrapText="1"/>
      <protection locked="0"/>
    </xf>
    <xf numFmtId="0" fontId="118" fillId="2" borderId="156" xfId="2" applyFont="1" applyFill="1" applyBorder="1" applyAlignment="1" applyProtection="1">
      <alignment horizontal="center" vertical="center" textRotation="90"/>
    </xf>
    <xf numFmtId="0" fontId="118" fillId="0" borderId="157" xfId="2" applyFont="1" applyBorder="1" applyAlignment="1" applyProtection="1">
      <alignment horizontal="center" vertical="center" textRotation="90"/>
    </xf>
    <xf numFmtId="0" fontId="118" fillId="0" borderId="158" xfId="2" applyFont="1" applyBorder="1" applyAlignment="1" applyProtection="1">
      <alignment horizontal="center" vertical="center" textRotation="90"/>
    </xf>
    <xf numFmtId="0" fontId="102" fillId="2" borderId="185" xfId="2" applyFont="1" applyFill="1" applyBorder="1" applyAlignment="1" applyProtection="1">
      <alignment horizontal="center" vertical="center" textRotation="90"/>
    </xf>
    <xf numFmtId="0" fontId="102" fillId="0" borderId="186" xfId="2" applyFont="1" applyBorder="1" applyAlignment="1" applyProtection="1"/>
    <xf numFmtId="0" fontId="102" fillId="0" borderId="187" xfId="2" applyFont="1" applyBorder="1" applyAlignment="1" applyProtection="1"/>
    <xf numFmtId="0" fontId="100" fillId="2" borderId="162" xfId="0" applyFont="1" applyFill="1" applyBorder="1" applyAlignment="1">
      <alignment vertical="center" wrapText="1" shrinkToFit="1"/>
    </xf>
    <xf numFmtId="0" fontId="0" fillId="0" borderId="162" xfId="0" applyBorder="1" applyAlignment="1">
      <alignment vertical="center" wrapText="1" shrinkToFit="1"/>
    </xf>
    <xf numFmtId="0" fontId="0" fillId="0" borderId="163" xfId="0" applyBorder="1" applyAlignment="1">
      <alignment vertical="center" wrapText="1" shrinkToFit="1"/>
    </xf>
    <xf numFmtId="0" fontId="100" fillId="2" borderId="170" xfId="0" applyFont="1" applyFill="1" applyBorder="1" applyAlignment="1">
      <alignment vertical="center" wrapText="1" shrinkToFit="1"/>
    </xf>
    <xf numFmtId="0" fontId="100" fillId="2" borderId="179" xfId="0" applyFont="1" applyFill="1" applyBorder="1" applyAlignment="1" applyProtection="1">
      <alignment vertical="center" wrapText="1" shrinkToFit="1"/>
      <protection locked="0"/>
    </xf>
    <xf numFmtId="0" fontId="0" fillId="0" borderId="166" xfId="0" applyBorder="1" applyAlignment="1" applyProtection="1">
      <alignment vertical="center" wrapText="1" shrinkToFit="1"/>
      <protection locked="0"/>
    </xf>
    <xf numFmtId="0" fontId="0" fillId="0" borderId="180" xfId="0" applyBorder="1" applyAlignment="1" applyProtection="1">
      <alignment vertical="center" wrapText="1" shrinkToFit="1"/>
      <protection locked="0"/>
    </xf>
    <xf numFmtId="0" fontId="0" fillId="0" borderId="167" xfId="0" applyBorder="1" applyAlignment="1" applyProtection="1">
      <alignment vertical="center" wrapText="1" shrinkToFit="1"/>
      <protection locked="0"/>
    </xf>
    <xf numFmtId="0" fontId="100" fillId="2" borderId="170" xfId="0" applyFont="1" applyFill="1" applyBorder="1" applyAlignment="1" applyProtection="1">
      <alignment vertical="center" wrapText="1" shrinkToFit="1"/>
      <protection locked="0"/>
    </xf>
    <xf numFmtId="0" fontId="0" fillId="0" borderId="162" xfId="0" applyBorder="1" applyAlignment="1" applyProtection="1">
      <alignment vertical="center" wrapText="1" shrinkToFit="1"/>
      <protection locked="0"/>
    </xf>
    <xf numFmtId="0" fontId="0" fillId="0" borderId="177" xfId="0" applyBorder="1" applyAlignment="1" applyProtection="1">
      <alignment vertical="center" wrapText="1" shrinkToFit="1"/>
      <protection locked="0"/>
    </xf>
    <xf numFmtId="0" fontId="0" fillId="0" borderId="163" xfId="0" applyBorder="1" applyAlignment="1" applyProtection="1">
      <alignment vertical="center" wrapText="1" shrinkToFit="1"/>
      <protection locked="0"/>
    </xf>
    <xf numFmtId="0" fontId="98" fillId="2" borderId="183" xfId="0" applyFont="1" applyFill="1" applyBorder="1" applyAlignment="1">
      <alignment horizontal="center" vertical="center"/>
    </xf>
    <xf numFmtId="0" fontId="98" fillId="2" borderId="34" xfId="0" applyFont="1" applyFill="1" applyBorder="1" applyAlignment="1">
      <alignment horizontal="center" vertical="center"/>
    </xf>
    <xf numFmtId="0" fontId="0" fillId="0" borderId="34" xfId="0" applyBorder="1" applyAlignment="1">
      <alignment horizontal="center" vertical="center"/>
    </xf>
    <xf numFmtId="0" fontId="0" fillId="0" borderId="184" xfId="0" applyBorder="1" applyAlignment="1">
      <alignment horizontal="center" vertical="center"/>
    </xf>
    <xf numFmtId="0" fontId="0" fillId="0" borderId="162" xfId="0" applyBorder="1" applyProtection="1">
      <protection locked="0"/>
    </xf>
    <xf numFmtId="0" fontId="0" fillId="0" borderId="177" xfId="0" applyBorder="1" applyProtection="1">
      <protection locked="0"/>
    </xf>
    <xf numFmtId="0" fontId="100" fillId="2" borderId="181" xfId="0" applyFont="1" applyFill="1" applyBorder="1" applyAlignment="1" applyProtection="1">
      <alignment vertical="center" wrapText="1" shrinkToFit="1"/>
      <protection locked="0"/>
    </xf>
    <xf numFmtId="0" fontId="0" fillId="0" borderId="0" xfId="0" applyBorder="1" applyAlignment="1" applyProtection="1">
      <alignment vertical="center" wrapText="1" shrinkToFit="1"/>
      <protection locked="0"/>
    </xf>
    <xf numFmtId="0" fontId="0" fillId="0" borderId="182" xfId="0" applyBorder="1" applyAlignment="1" applyProtection="1">
      <alignment vertical="center" wrapText="1" shrinkToFit="1"/>
      <protection locked="0"/>
    </xf>
    <xf numFmtId="0" fontId="7" fillId="2" borderId="79" xfId="0" applyFont="1" applyFill="1" applyBorder="1" applyAlignment="1"/>
    <xf numFmtId="0" fontId="7" fillId="2" borderId="80" xfId="0" applyFont="1" applyFill="1" applyBorder="1" applyAlignment="1"/>
    <xf numFmtId="0" fontId="7" fillId="2" borderId="81" xfId="0" applyFont="1" applyFill="1" applyBorder="1" applyAlignment="1"/>
    <xf numFmtId="0" fontId="7" fillId="2" borderId="79" xfId="0" applyFont="1" applyFill="1" applyBorder="1" applyAlignment="1" applyProtection="1">
      <protection locked="0"/>
    </xf>
    <xf numFmtId="0" fontId="7" fillId="2" borderId="80" xfId="0" applyFont="1" applyFill="1" applyBorder="1" applyAlignment="1" applyProtection="1">
      <protection locked="0"/>
    </xf>
    <xf numFmtId="0" fontId="17" fillId="0" borderId="80" xfId="0" applyFont="1" applyBorder="1" applyAlignment="1" applyProtection="1">
      <protection locked="0"/>
    </xf>
    <xf numFmtId="0" fontId="0" fillId="0" borderId="80" xfId="0" applyBorder="1" applyAlignment="1" applyProtection="1">
      <protection locked="0"/>
    </xf>
    <xf numFmtId="0" fontId="0" fillId="0" borderId="81" xfId="0" applyBorder="1" applyAlignment="1" applyProtection="1">
      <protection locked="0"/>
    </xf>
    <xf numFmtId="0" fontId="4" fillId="2" borderId="1" xfId="0" applyFont="1" applyFill="1" applyBorder="1" applyAlignment="1"/>
    <xf numFmtId="0" fontId="4" fillId="2" borderId="3" xfId="0" applyFont="1" applyFill="1" applyBorder="1" applyAlignment="1"/>
    <xf numFmtId="0" fontId="4" fillId="2" borderId="2" xfId="0" applyFont="1" applyFill="1" applyBorder="1" applyAlignment="1"/>
    <xf numFmtId="0" fontId="4" fillId="2" borderId="1" xfId="0" applyFont="1" applyFill="1" applyBorder="1" applyAlignment="1" applyProtection="1">
      <protection locked="0"/>
    </xf>
    <xf numFmtId="0" fontId="4" fillId="2" borderId="3" xfId="0" applyFont="1" applyFill="1" applyBorder="1" applyAlignment="1" applyProtection="1">
      <protection locked="0"/>
    </xf>
    <xf numFmtId="0" fontId="76" fillId="0" borderId="3" xfId="0" applyFont="1" applyBorder="1" applyAlignment="1" applyProtection="1">
      <protection locked="0"/>
    </xf>
    <xf numFmtId="0" fontId="24" fillId="0" borderId="3" xfId="0" applyFont="1" applyBorder="1" applyAlignment="1" applyProtection="1">
      <protection locked="0"/>
    </xf>
    <xf numFmtId="0" fontId="24" fillId="0" borderId="2" xfId="0" applyFont="1" applyBorder="1" applyAlignment="1" applyProtection="1">
      <protection locked="0"/>
    </xf>
    <xf numFmtId="0" fontId="95" fillId="2" borderId="148" xfId="0" applyFont="1" applyFill="1" applyBorder="1" applyAlignment="1" applyProtection="1">
      <protection locked="0"/>
    </xf>
    <xf numFmtId="0" fontId="0" fillId="0" borderId="0" xfId="0" applyBorder="1" applyAlignment="1" applyProtection="1">
      <protection locked="0"/>
    </xf>
    <xf numFmtId="0" fontId="0" fillId="0" borderId="149" xfId="0" applyBorder="1" applyAlignment="1" applyProtection="1">
      <protection locked="0"/>
    </xf>
    <xf numFmtId="0" fontId="95" fillId="2" borderId="4" xfId="0" applyFont="1" applyFill="1" applyBorder="1" applyAlignment="1"/>
    <xf numFmtId="0" fontId="95" fillId="0" borderId="6" xfId="0" applyFont="1" applyBorder="1" applyAlignment="1"/>
    <xf numFmtId="0" fontId="95" fillId="0" borderId="5" xfId="0" applyFont="1" applyBorder="1" applyAlignment="1"/>
    <xf numFmtId="0" fontId="93" fillId="2" borderId="4" xfId="0" applyFont="1" applyFill="1" applyBorder="1" applyAlignment="1" applyProtection="1">
      <protection locked="0"/>
    </xf>
    <xf numFmtId="0" fontId="92" fillId="0" borderId="6" xfId="0" applyFont="1" applyBorder="1" applyAlignment="1" applyProtection="1">
      <protection locked="0"/>
    </xf>
    <xf numFmtId="0" fontId="92" fillId="0" borderId="5" xfId="0" applyFont="1" applyBorder="1" applyAlignment="1" applyProtection="1">
      <protection locked="0"/>
    </xf>
    <xf numFmtId="0" fontId="88" fillId="2" borderId="19" xfId="0" applyFont="1" applyFill="1" applyBorder="1" applyAlignment="1" applyProtection="1">
      <protection locked="0"/>
    </xf>
    <xf numFmtId="0" fontId="34" fillId="0" borderId="21" xfId="0" applyFont="1" applyBorder="1" applyAlignment="1" applyProtection="1">
      <protection locked="0"/>
    </xf>
    <xf numFmtId="0" fontId="34" fillId="0" borderId="20" xfId="0" applyFont="1" applyBorder="1" applyAlignment="1" applyProtection="1">
      <protection locked="0"/>
    </xf>
    <xf numFmtId="0" fontId="48" fillId="2" borderId="63" xfId="0" applyFont="1" applyFill="1" applyBorder="1" applyAlignment="1"/>
    <xf numFmtId="0" fontId="48" fillId="2" borderId="65" xfId="0" applyFont="1" applyFill="1" applyBorder="1" applyAlignment="1"/>
    <xf numFmtId="0" fontId="48" fillId="2" borderId="64" xfId="0" applyFont="1" applyFill="1" applyBorder="1" applyAlignment="1"/>
    <xf numFmtId="0" fontId="48" fillId="2" borderId="63" xfId="0" applyFont="1" applyFill="1" applyBorder="1" applyAlignment="1" applyProtection="1">
      <protection locked="0"/>
    </xf>
    <xf numFmtId="0" fontId="48" fillId="2" borderId="65" xfId="0" applyFont="1" applyFill="1" applyBorder="1" applyAlignment="1" applyProtection="1">
      <protection locked="0"/>
    </xf>
    <xf numFmtId="0" fontId="86" fillId="0" borderId="65" xfId="0" applyFont="1" applyBorder="1" applyAlignment="1" applyProtection="1">
      <protection locked="0"/>
    </xf>
    <xf numFmtId="0" fontId="49" fillId="0" borderId="65" xfId="0" applyFont="1" applyBorder="1" applyAlignment="1" applyProtection="1">
      <protection locked="0"/>
    </xf>
    <xf numFmtId="0" fontId="49" fillId="0" borderId="64" xfId="0" applyFont="1" applyBorder="1" applyAlignment="1" applyProtection="1">
      <protection locked="0"/>
    </xf>
    <xf numFmtId="0" fontId="70" fillId="2" borderId="133" xfId="0" applyFont="1" applyFill="1" applyBorder="1" applyAlignment="1"/>
    <xf numFmtId="0" fontId="70" fillId="2" borderId="134" xfId="0" applyFont="1" applyFill="1" applyBorder="1" applyAlignment="1"/>
    <xf numFmtId="0" fontId="70" fillId="2" borderId="135" xfId="0" applyFont="1" applyFill="1" applyBorder="1" applyAlignment="1"/>
    <xf numFmtId="0" fontId="70" fillId="2" borderId="133" xfId="0" applyFont="1" applyFill="1" applyBorder="1" applyAlignment="1" applyProtection="1">
      <protection locked="0"/>
    </xf>
    <xf numFmtId="0" fontId="70" fillId="2" borderId="134" xfId="0" applyFont="1" applyFill="1" applyBorder="1" applyAlignment="1" applyProtection="1">
      <protection locked="0"/>
    </xf>
    <xf numFmtId="0" fontId="79" fillId="0" borderId="134" xfId="0" applyFont="1" applyBorder="1" applyAlignment="1" applyProtection="1">
      <protection locked="0"/>
    </xf>
    <xf numFmtId="0" fontId="71" fillId="0" borderId="134" xfId="0" applyFont="1" applyBorder="1" applyAlignment="1" applyProtection="1">
      <protection locked="0"/>
    </xf>
    <xf numFmtId="0" fontId="71" fillId="0" borderId="135" xfId="0" applyFont="1" applyBorder="1" applyAlignment="1" applyProtection="1">
      <protection locked="0"/>
    </xf>
    <xf numFmtId="0" fontId="80" fillId="2" borderId="136" xfId="0" applyFont="1" applyFill="1" applyBorder="1" applyAlignment="1"/>
    <xf numFmtId="0" fontId="80" fillId="2" borderId="137" xfId="0" applyFont="1" applyFill="1" applyBorder="1" applyAlignment="1"/>
    <xf numFmtId="0" fontId="80" fillId="2" borderId="138" xfId="0" applyFont="1" applyFill="1" applyBorder="1" applyAlignment="1"/>
    <xf numFmtId="0" fontId="80" fillId="2" borderId="136" xfId="0" applyFont="1" applyFill="1" applyBorder="1" applyAlignment="1" applyProtection="1">
      <protection locked="0"/>
    </xf>
    <xf numFmtId="0" fontId="80" fillId="2" borderId="137" xfId="0" applyFont="1" applyFill="1" applyBorder="1" applyAlignment="1" applyProtection="1">
      <protection locked="0"/>
    </xf>
    <xf numFmtId="0" fontId="81" fillId="0" borderId="137" xfId="0" applyFont="1" applyBorder="1" applyAlignment="1" applyProtection="1">
      <protection locked="0"/>
    </xf>
    <xf numFmtId="0" fontId="82" fillId="0" borderId="137" xfId="0" applyFont="1" applyBorder="1" applyAlignment="1" applyProtection="1">
      <protection locked="0"/>
    </xf>
    <xf numFmtId="0" fontId="82" fillId="0" borderId="138" xfId="0" applyFont="1" applyBorder="1" applyAlignment="1" applyProtection="1">
      <protection locked="0"/>
    </xf>
    <xf numFmtId="0" fontId="83" fillId="2" borderId="139" xfId="0" applyFont="1" applyFill="1" applyBorder="1" applyAlignment="1"/>
    <xf numFmtId="0" fontId="83" fillId="2" borderId="140" xfId="0" applyFont="1" applyFill="1" applyBorder="1" applyAlignment="1"/>
    <xf numFmtId="0" fontId="83" fillId="2" borderId="141" xfId="0" applyFont="1" applyFill="1" applyBorder="1" applyAlignment="1"/>
    <xf numFmtId="0" fontId="83" fillId="2" borderId="139" xfId="0" applyFont="1" applyFill="1" applyBorder="1" applyAlignment="1" applyProtection="1">
      <protection locked="0"/>
    </xf>
    <xf numFmtId="0" fontId="83" fillId="2" borderId="140" xfId="0" applyFont="1" applyFill="1" applyBorder="1" applyAlignment="1" applyProtection="1">
      <protection locked="0"/>
    </xf>
    <xf numFmtId="0" fontId="84" fillId="0" borderId="140" xfId="0" applyFont="1" applyBorder="1" applyAlignment="1" applyProtection="1">
      <protection locked="0"/>
    </xf>
    <xf numFmtId="0" fontId="85" fillId="0" borderId="140" xfId="0" applyFont="1" applyBorder="1" applyAlignment="1" applyProtection="1">
      <protection locked="0"/>
    </xf>
    <xf numFmtId="0" fontId="85" fillId="0" borderId="141" xfId="0" applyFont="1" applyBorder="1" applyAlignment="1" applyProtection="1">
      <protection locked="0"/>
    </xf>
    <xf numFmtId="0" fontId="72" fillId="2" borderId="130" xfId="0" applyFont="1" applyFill="1" applyBorder="1" applyAlignment="1"/>
    <xf numFmtId="0" fontId="72" fillId="2" borderId="131" xfId="0" applyFont="1" applyFill="1" applyBorder="1" applyAlignment="1"/>
    <xf numFmtId="0" fontId="72" fillId="2" borderId="132" xfId="0" applyFont="1" applyFill="1" applyBorder="1" applyAlignment="1"/>
    <xf numFmtId="0" fontId="72" fillId="2" borderId="130" xfId="0" applyFont="1" applyFill="1" applyBorder="1" applyAlignment="1" applyProtection="1">
      <protection locked="0"/>
    </xf>
    <xf numFmtId="0" fontId="72" fillId="2" borderId="131" xfId="0" applyFont="1" applyFill="1" applyBorder="1" applyAlignment="1" applyProtection="1">
      <protection locked="0"/>
    </xf>
    <xf numFmtId="0" fontId="77" fillId="0" borderId="131" xfId="0" applyFont="1" applyBorder="1" applyAlignment="1" applyProtection="1">
      <protection locked="0"/>
    </xf>
    <xf numFmtId="0" fontId="73" fillId="0" borderId="131" xfId="0" applyFont="1" applyBorder="1" applyAlignment="1" applyProtection="1">
      <protection locked="0"/>
    </xf>
    <xf numFmtId="0" fontId="73" fillId="0" borderId="132" xfId="0" applyFont="1" applyBorder="1" applyAlignment="1" applyProtection="1">
      <protection locked="0"/>
    </xf>
    <xf numFmtId="0" fontId="10" fillId="2" borderId="19" xfId="0" applyFont="1" applyFill="1" applyBorder="1" applyAlignment="1"/>
    <xf numFmtId="0" fontId="10" fillId="2" borderId="21" xfId="0" applyFont="1" applyFill="1" applyBorder="1" applyAlignment="1"/>
    <xf numFmtId="0" fontId="10" fillId="2" borderId="20" xfId="0" applyFont="1" applyFill="1" applyBorder="1" applyAlignment="1"/>
    <xf numFmtId="0" fontId="10" fillId="2" borderId="19" xfId="0" applyFont="1" applyFill="1" applyBorder="1" applyAlignment="1" applyProtection="1">
      <protection locked="0"/>
    </xf>
    <xf numFmtId="0" fontId="10" fillId="2" borderId="21" xfId="0" applyFont="1" applyFill="1" applyBorder="1" applyAlignment="1" applyProtection="1">
      <protection locked="0"/>
    </xf>
    <xf numFmtId="0" fontId="78" fillId="0" borderId="21" xfId="0" applyFont="1" applyBorder="1" applyAlignment="1" applyProtection="1">
      <protection locked="0"/>
    </xf>
    <xf numFmtId="0" fontId="96" fillId="2" borderId="19" xfId="0" applyFont="1" applyFill="1" applyBorder="1" applyAlignment="1"/>
    <xf numFmtId="0" fontId="96" fillId="0" borderId="21" xfId="0" applyFont="1" applyBorder="1" applyAlignment="1"/>
    <xf numFmtId="0" fontId="96" fillId="0" borderId="20" xfId="0" applyFont="1" applyBorder="1" applyAlignment="1"/>
    <xf numFmtId="0" fontId="88" fillId="2" borderId="153" xfId="0" applyFont="1" applyFill="1" applyBorder="1" applyAlignment="1">
      <alignment horizontal="center" vertical="center" textRotation="90"/>
    </xf>
    <xf numFmtId="0" fontId="34" fillId="0" borderId="154" xfId="0" applyFont="1" applyBorder="1" applyAlignment="1">
      <alignment horizontal="center" vertical="center" textRotation="90"/>
    </xf>
    <xf numFmtId="0" fontId="34" fillId="0" borderId="155" xfId="0" applyFont="1" applyBorder="1" applyAlignment="1">
      <alignment horizontal="center" vertical="center" textRotation="90"/>
    </xf>
    <xf numFmtId="0" fontId="75" fillId="2" borderId="139" xfId="0" applyFont="1" applyFill="1" applyBorder="1" applyAlignment="1"/>
    <xf numFmtId="0" fontId="75" fillId="2" borderId="140" xfId="0" applyFont="1" applyFill="1" applyBorder="1" applyAlignment="1"/>
    <xf numFmtId="0" fontId="75" fillId="2" borderId="141" xfId="0" applyFont="1" applyFill="1" applyBorder="1" applyAlignment="1"/>
    <xf numFmtId="0" fontId="97" fillId="2" borderId="139" xfId="0" applyFont="1" applyFill="1" applyBorder="1" applyAlignment="1" applyProtection="1">
      <protection locked="0"/>
    </xf>
    <xf numFmtId="0" fontId="97" fillId="2" borderId="140" xfId="0" applyFont="1" applyFill="1" applyBorder="1" applyAlignment="1" applyProtection="1">
      <protection locked="0"/>
    </xf>
    <xf numFmtId="0" fontId="97" fillId="2" borderId="141" xfId="0" applyFont="1" applyFill="1" applyBorder="1" applyAlignment="1" applyProtection="1">
      <protection locked="0"/>
    </xf>
    <xf numFmtId="0" fontId="95" fillId="2" borderId="150" xfId="0" applyFont="1" applyFill="1" applyBorder="1" applyAlignment="1" applyProtection="1">
      <protection locked="0"/>
    </xf>
    <xf numFmtId="0" fontId="0" fillId="0" borderId="151" xfId="0" applyBorder="1" applyAlignment="1" applyProtection="1">
      <protection locked="0"/>
    </xf>
    <xf numFmtId="0" fontId="0" fillId="0" borderId="152" xfId="0" applyBorder="1" applyAlignment="1" applyProtection="1">
      <protection locked="0"/>
    </xf>
    <xf numFmtId="0" fontId="120" fillId="2" borderId="142" xfId="2" applyFont="1" applyFill="1" applyBorder="1" applyAlignment="1" applyProtection="1">
      <alignment horizontal="center" vertical="center" textRotation="90"/>
    </xf>
    <xf numFmtId="0" fontId="120" fillId="0" borderId="143" xfId="2" applyFont="1" applyBorder="1" applyAlignment="1" applyProtection="1"/>
    <xf numFmtId="0" fontId="120" fillId="0" borderId="144" xfId="2" applyFont="1" applyBorder="1" applyAlignment="1" applyProtection="1"/>
    <xf numFmtId="0" fontId="75" fillId="2" borderId="139" xfId="0" applyFont="1" applyFill="1" applyBorder="1" applyAlignment="1" applyProtection="1">
      <protection locked="0"/>
    </xf>
    <xf numFmtId="0" fontId="75" fillId="2" borderId="140" xfId="0" applyFont="1" applyFill="1" applyBorder="1" applyAlignment="1" applyProtection="1">
      <protection locked="0"/>
    </xf>
    <xf numFmtId="0" fontId="75" fillId="2" borderId="141" xfId="0" applyFont="1" applyFill="1" applyBorder="1" applyAlignment="1" applyProtection="1">
      <protection locked="0"/>
    </xf>
    <xf numFmtId="0" fontId="95" fillId="2" borderId="146" xfId="0" applyFont="1" applyFill="1" applyBorder="1" applyAlignment="1" applyProtection="1">
      <alignment horizontal="left" vertical="center"/>
      <protection locked="0"/>
    </xf>
    <xf numFmtId="0" fontId="0" fillId="0" borderId="145" xfId="0" applyBorder="1" applyAlignment="1" applyProtection="1">
      <alignment horizontal="left" vertical="center"/>
      <protection locked="0"/>
    </xf>
    <xf numFmtId="0" fontId="0" fillId="0" borderId="147" xfId="0" applyBorder="1" applyAlignment="1" applyProtection="1">
      <alignment horizontal="left" vertical="center"/>
      <protection locked="0"/>
    </xf>
    <xf numFmtId="0" fontId="98" fillId="2" borderId="34" xfId="0" applyFont="1" applyFill="1" applyBorder="1" applyAlignment="1" applyProtection="1">
      <protection locked="0"/>
    </xf>
    <xf numFmtId="0" fontId="98" fillId="2" borderId="0" xfId="0" applyFont="1" applyFill="1" applyBorder="1" applyAlignment="1" applyProtection="1">
      <protection locked="0"/>
    </xf>
    <xf numFmtId="0" fontId="98" fillId="2" borderId="35" xfId="0" applyFont="1" applyFill="1" applyBorder="1" applyAlignment="1" applyProtection="1">
      <protection locked="0"/>
    </xf>
    <xf numFmtId="0" fontId="98" fillId="2" borderId="36" xfId="0" applyFont="1" applyFill="1" applyBorder="1" applyAlignment="1" applyProtection="1">
      <protection locked="0"/>
    </xf>
    <xf numFmtId="0" fontId="98" fillId="2" borderId="37" xfId="0" applyFont="1" applyFill="1" applyBorder="1" applyAlignment="1" applyProtection="1">
      <protection locked="0"/>
    </xf>
    <xf numFmtId="0" fontId="98" fillId="2" borderId="38" xfId="0" applyFont="1" applyFill="1" applyBorder="1" applyAlignment="1" applyProtection="1">
      <protection locked="0"/>
    </xf>
    <xf numFmtId="0" fontId="98" fillId="2" borderId="31" xfId="0" applyFont="1" applyFill="1" applyBorder="1" applyAlignment="1"/>
    <xf numFmtId="0" fontId="98" fillId="2" borderId="32" xfId="0" applyFont="1" applyFill="1" applyBorder="1" applyAlignment="1"/>
    <xf numFmtId="0" fontId="98" fillId="2" borderId="33" xfId="0" applyFont="1" applyFill="1" applyBorder="1" applyAlignment="1"/>
    <xf numFmtId="0" fontId="98" fillId="2" borderId="31" xfId="0" applyFont="1" applyFill="1" applyBorder="1" applyAlignment="1" applyProtection="1">
      <protection locked="0"/>
    </xf>
    <xf numFmtId="0" fontId="98" fillId="2" borderId="32" xfId="0" applyFont="1" applyFill="1" applyBorder="1" applyAlignment="1" applyProtection="1">
      <protection locked="0"/>
    </xf>
    <xf numFmtId="0" fontId="98" fillId="2" borderId="33" xfId="0" applyFont="1" applyFill="1" applyBorder="1" applyAlignment="1" applyProtection="1">
      <protection locked="0"/>
    </xf>
    <xf numFmtId="0" fontId="100" fillId="2" borderId="0" xfId="0" applyFont="1" applyFill="1" applyBorder="1" applyAlignment="1" applyProtection="1">
      <alignment horizontal="left" vertical="center" wrapText="1"/>
      <protection locked="0"/>
    </xf>
    <xf numFmtId="0" fontId="100" fillId="2" borderId="35" xfId="0" applyFont="1" applyFill="1" applyBorder="1" applyAlignment="1" applyProtection="1">
      <alignment horizontal="left" vertical="center" wrapText="1"/>
      <protection locked="0"/>
    </xf>
    <xf numFmtId="0" fontId="101" fillId="2" borderId="166" xfId="0" applyFont="1" applyFill="1" applyBorder="1" applyAlignment="1" applyProtection="1">
      <alignment horizontal="left" vertical="center" wrapText="1"/>
      <protection locked="0"/>
    </xf>
    <xf numFmtId="0" fontId="101" fillId="2" borderId="167" xfId="0" applyFont="1" applyFill="1" applyBorder="1" applyAlignment="1" applyProtection="1">
      <alignment horizontal="left" vertical="center" wrapText="1"/>
      <protection locked="0"/>
    </xf>
    <xf numFmtId="0" fontId="98" fillId="2" borderId="174" xfId="0" applyFont="1" applyFill="1" applyBorder="1" applyAlignment="1">
      <alignment horizontal="center" vertical="center"/>
    </xf>
    <xf numFmtId="0" fontId="0" fillId="0" borderId="175" xfId="0" applyBorder="1" applyAlignment="1">
      <alignment horizontal="center" vertical="center"/>
    </xf>
    <xf numFmtId="0" fontId="0" fillId="0" borderId="176" xfId="0" applyBorder="1" applyAlignment="1">
      <alignment horizontal="center" vertical="center"/>
    </xf>
    <xf numFmtId="0" fontId="100" fillId="2" borderId="171" xfId="0" applyFont="1" applyFill="1" applyBorder="1" applyAlignment="1" applyProtection="1">
      <alignment vertical="center" wrapText="1" shrinkToFit="1"/>
      <protection locked="0"/>
    </xf>
    <xf numFmtId="0" fontId="100" fillId="2" borderId="172" xfId="0" applyFont="1" applyFill="1" applyBorder="1" applyAlignment="1" applyProtection="1">
      <alignment vertical="center" wrapText="1" shrinkToFit="1"/>
      <protection locked="0"/>
    </xf>
    <xf numFmtId="0" fontId="100" fillId="2" borderId="173" xfId="0" applyFont="1" applyFill="1" applyBorder="1" applyAlignment="1" applyProtection="1">
      <alignment vertical="center" wrapText="1" shrinkToFit="1"/>
      <protection locked="0"/>
    </xf>
    <xf numFmtId="0" fontId="99" fillId="2" borderId="156" xfId="2" applyFont="1" applyFill="1" applyBorder="1" applyAlignment="1" applyProtection="1">
      <alignment horizontal="center" vertical="center" textRotation="90"/>
    </xf>
    <xf numFmtId="0" fontId="99" fillId="0" borderId="157" xfId="2" applyFont="1" applyBorder="1" applyAlignment="1" applyProtection="1"/>
    <xf numFmtId="0" fontId="100" fillId="2" borderId="0" xfId="0" applyFont="1" applyFill="1" applyBorder="1" applyAlignment="1">
      <alignment horizontal="left" vertical="center" wrapText="1"/>
    </xf>
    <xf numFmtId="0" fontId="0" fillId="0" borderId="0" xfId="0" applyBorder="1" applyAlignment="1">
      <alignment horizontal="left" vertical="center" wrapText="1"/>
    </xf>
    <xf numFmtId="0" fontId="0" fillId="0" borderId="35" xfId="0" applyBorder="1" applyAlignment="1">
      <alignment horizontal="left" vertical="center" wrapText="1"/>
    </xf>
    <xf numFmtId="0" fontId="100" fillId="2" borderId="159" xfId="0" applyFont="1" applyFill="1" applyBorder="1" applyAlignment="1" applyProtection="1">
      <alignment horizontal="left" vertical="center"/>
      <protection locked="0"/>
    </xf>
    <xf numFmtId="0" fontId="100" fillId="2" borderId="160" xfId="0" applyFont="1" applyFill="1" applyBorder="1" applyAlignment="1" applyProtection="1">
      <alignment horizontal="left" vertical="center"/>
      <protection locked="0"/>
    </xf>
    <xf numFmtId="0" fontId="100" fillId="2" borderId="161" xfId="0" applyFont="1" applyFill="1" applyBorder="1" applyAlignment="1" applyProtection="1">
      <alignment horizontal="left" vertical="center"/>
      <protection locked="0"/>
    </xf>
    <xf numFmtId="0" fontId="100" fillId="2" borderId="164" xfId="0" applyFont="1" applyFill="1" applyBorder="1" applyAlignment="1" applyProtection="1">
      <alignment horizontal="left" vertical="center" wrapText="1"/>
      <protection locked="0"/>
    </xf>
    <xf numFmtId="0" fontId="100" fillId="2" borderId="165" xfId="0" applyFont="1" applyFill="1" applyBorder="1" applyAlignment="1" applyProtection="1">
      <alignment horizontal="left" vertical="center" wrapText="1"/>
      <protection locked="0"/>
    </xf>
    <xf numFmtId="0" fontId="100" fillId="2" borderId="170" xfId="0" applyFont="1" applyFill="1" applyBorder="1" applyAlignment="1" applyProtection="1">
      <alignment horizontal="left" vertical="center" wrapText="1"/>
      <protection locked="0"/>
    </xf>
    <xf numFmtId="0" fontId="100" fillId="2" borderId="162" xfId="0" applyFont="1" applyFill="1" applyBorder="1" applyAlignment="1" applyProtection="1">
      <alignment horizontal="left" vertical="center" wrapText="1"/>
      <protection locked="0"/>
    </xf>
    <xf numFmtId="0" fontId="100" fillId="2" borderId="163" xfId="0" applyFont="1" applyFill="1" applyBorder="1" applyAlignment="1" applyProtection="1">
      <alignment horizontal="left" vertical="center" wrapText="1"/>
      <protection locked="0"/>
    </xf>
    <xf numFmtId="0" fontId="100" fillId="2" borderId="162" xfId="0" applyFont="1" applyFill="1" applyBorder="1" applyAlignment="1" applyProtection="1">
      <alignment vertical="center" wrapText="1" shrinkToFit="1"/>
      <protection locked="0"/>
    </xf>
    <xf numFmtId="0" fontId="100" fillId="2" borderId="163" xfId="0" applyFont="1" applyFill="1" applyBorder="1" applyAlignment="1" applyProtection="1">
      <alignment vertical="center" wrapText="1" shrinkToFit="1"/>
      <protection locked="0"/>
    </xf>
    <xf numFmtId="0" fontId="26" fillId="0" borderId="0" xfId="0" applyFont="1" applyFill="1" applyAlignment="1" applyProtection="1">
      <alignment horizontal="center" vertical="center"/>
    </xf>
    <xf numFmtId="0" fontId="0" fillId="0" borderId="0" xfId="0" applyFont="1" applyFill="1" applyAlignment="1" applyProtection="1">
      <alignment horizontal="center" vertical="center"/>
    </xf>
    <xf numFmtId="0" fontId="26" fillId="0" borderId="0" xfId="0" applyFont="1" applyFill="1" applyAlignment="1" applyProtection="1">
      <alignment horizontal="center"/>
    </xf>
    <xf numFmtId="0" fontId="0" fillId="0" borderId="0" xfId="0" applyFont="1" applyFill="1" applyAlignment="1" applyProtection="1">
      <alignment horizontal="center"/>
    </xf>
    <xf numFmtId="0" fontId="25" fillId="0" borderId="0" xfId="0" applyFont="1" applyFill="1" applyAlignment="1" applyProtection="1">
      <alignment horizontal="center" vertical="center"/>
    </xf>
    <xf numFmtId="0" fontId="5" fillId="0" borderId="0" xfId="0" applyFont="1" applyFill="1" applyAlignment="1" applyProtection="1">
      <alignment horizontal="center" vertical="center"/>
    </xf>
    <xf numFmtId="0" fontId="5" fillId="0" borderId="0" xfId="0" applyFont="1" applyFill="1" applyAlignment="1" applyProtection="1">
      <alignment horizontal="center"/>
    </xf>
    <xf numFmtId="0" fontId="16" fillId="0" borderId="0" xfId="0" applyFont="1" applyAlignment="1">
      <alignment vertical="center" wrapText="1"/>
    </xf>
    <xf numFmtId="0" fontId="0" fillId="0" borderId="0" xfId="0" applyAlignment="1">
      <alignment vertical="center" wrapText="1"/>
    </xf>
    <xf numFmtId="0" fontId="40" fillId="0" borderId="0" xfId="0" applyFont="1" applyAlignment="1">
      <alignment vertical="center" wrapText="1"/>
    </xf>
    <xf numFmtId="0" fontId="64" fillId="5" borderId="76" xfId="0" applyFont="1" applyFill="1" applyBorder="1" applyAlignment="1">
      <alignment horizontal="center" vertical="center" wrapText="1"/>
    </xf>
    <xf numFmtId="0" fontId="65" fillId="5" borderId="77" xfId="0" applyFont="1" applyFill="1" applyBorder="1" applyAlignment="1">
      <alignment horizontal="center" wrapText="1"/>
    </xf>
    <xf numFmtId="0" fontId="65" fillId="5" borderId="78" xfId="0" applyFont="1" applyFill="1" applyBorder="1" applyAlignment="1">
      <alignment horizontal="center" wrapText="1"/>
    </xf>
    <xf numFmtId="0" fontId="35" fillId="3" borderId="66" xfId="0" applyFont="1" applyFill="1" applyBorder="1" applyAlignment="1" applyProtection="1">
      <alignment horizontal="left" vertical="center"/>
    </xf>
    <xf numFmtId="0" fontId="42" fillId="3" borderId="66" xfId="0" applyFont="1" applyFill="1" applyBorder="1" applyAlignment="1" applyProtection="1"/>
    <xf numFmtId="0" fontId="35" fillId="3" borderId="76" xfId="0" applyFont="1" applyFill="1" applyBorder="1" applyAlignment="1" applyProtection="1"/>
    <xf numFmtId="0" fontId="35" fillId="3" borderId="77" xfId="0" applyFont="1" applyFill="1" applyBorder="1" applyAlignment="1" applyProtection="1"/>
    <xf numFmtId="0" fontId="0" fillId="0" borderId="77" xfId="0" applyBorder="1" applyAlignment="1" applyProtection="1"/>
    <xf numFmtId="0" fontId="0" fillId="0" borderId="78" xfId="0" applyBorder="1" applyAlignment="1" applyProtection="1"/>
    <xf numFmtId="0" fontId="35" fillId="3" borderId="76" xfId="0" applyFont="1" applyFill="1" applyBorder="1" applyAlignment="1" applyProtection="1">
      <alignment horizontal="left" vertical="center"/>
    </xf>
    <xf numFmtId="0" fontId="35" fillId="3" borderId="77" xfId="0" applyFont="1" applyFill="1" applyBorder="1" applyAlignment="1" applyProtection="1">
      <alignment horizontal="left" vertical="center"/>
    </xf>
    <xf numFmtId="0" fontId="0" fillId="0" borderId="77" xfId="0" applyBorder="1" applyAlignment="1" applyProtection="1">
      <alignment horizontal="left" vertical="center"/>
    </xf>
    <xf numFmtId="0" fontId="0" fillId="0" borderId="78" xfId="0" applyBorder="1" applyAlignment="1" applyProtection="1">
      <alignment horizontal="left" vertical="center"/>
    </xf>
    <xf numFmtId="0" fontId="42" fillId="3" borderId="66" xfId="0" applyFont="1" applyFill="1" applyBorder="1" applyAlignment="1" applyProtection="1">
      <alignment horizontal="left" vertical="center"/>
    </xf>
    <xf numFmtId="0" fontId="35" fillId="3" borderId="66" xfId="0" quotePrefix="1" applyFont="1" applyFill="1" applyBorder="1" applyAlignment="1" applyProtection="1">
      <alignment horizontal="left" vertical="center"/>
    </xf>
    <xf numFmtId="0" fontId="29" fillId="3" borderId="67" xfId="0" applyFont="1" applyFill="1" applyBorder="1" applyAlignment="1" applyProtection="1">
      <alignment horizontal="left" vertical="center"/>
    </xf>
    <xf numFmtId="0" fontId="29" fillId="3" borderId="68" xfId="0" applyFont="1" applyFill="1" applyBorder="1" applyAlignment="1" applyProtection="1">
      <alignment horizontal="left" vertical="center"/>
    </xf>
    <xf numFmtId="0" fontId="29" fillId="3" borderId="69" xfId="0" applyFont="1" applyFill="1" applyBorder="1" applyAlignment="1" applyProtection="1">
      <alignment horizontal="left" vertical="center"/>
    </xf>
    <xf numFmtId="0" fontId="0" fillId="0" borderId="70" xfId="0" applyBorder="1" applyAlignment="1" applyProtection="1"/>
    <xf numFmtId="0" fontId="0" fillId="0" borderId="0" xfId="0" applyAlignment="1" applyProtection="1"/>
    <xf numFmtId="0" fontId="0" fillId="0" borderId="71" xfId="0" applyBorder="1" applyAlignment="1" applyProtection="1"/>
    <xf numFmtId="0" fontId="0" fillId="0" borderId="72" xfId="0" applyBorder="1" applyAlignment="1" applyProtection="1"/>
    <xf numFmtId="0" fontId="0" fillId="0" borderId="73" xfId="0" applyBorder="1" applyAlignment="1" applyProtection="1"/>
    <xf numFmtId="0" fontId="0" fillId="0" borderId="74" xfId="0" applyBorder="1" applyAlignment="1" applyProtection="1"/>
    <xf numFmtId="0" fontId="36" fillId="3" borderId="66" xfId="0" applyNumberFormat="1" applyFont="1" applyFill="1" applyBorder="1" applyAlignment="1" applyProtection="1">
      <alignment horizontal="left" vertical="center" wrapText="1"/>
    </xf>
    <xf numFmtId="0" fontId="43" fillId="3" borderId="66" xfId="0" applyFont="1" applyFill="1" applyBorder="1" applyAlignment="1" applyProtection="1">
      <alignment horizontal="left" vertical="center" wrapText="1"/>
    </xf>
    <xf numFmtId="0" fontId="43" fillId="3" borderId="66" xfId="0" applyFont="1" applyFill="1" applyBorder="1" applyAlignment="1" applyProtection="1"/>
    <xf numFmtId="0" fontId="25" fillId="3" borderId="67" xfId="0" applyFont="1" applyFill="1" applyBorder="1" applyAlignment="1" applyProtection="1">
      <alignment horizontal="left" vertical="center"/>
    </xf>
    <xf numFmtId="0" fontId="25" fillId="3" borderId="68" xfId="0" applyFont="1" applyFill="1" applyBorder="1" applyAlignment="1" applyProtection="1">
      <alignment horizontal="left" vertical="center"/>
    </xf>
    <xf numFmtId="0" fontId="25" fillId="3" borderId="69" xfId="0" applyFont="1" applyFill="1" applyBorder="1" applyAlignment="1" applyProtection="1">
      <alignment horizontal="left" vertical="center"/>
    </xf>
    <xf numFmtId="0" fontId="36" fillId="3" borderId="66" xfId="0" applyNumberFormat="1" applyFont="1" applyFill="1" applyBorder="1" applyAlignment="1" applyProtection="1">
      <alignment horizontal="left" vertical="top" wrapText="1"/>
    </xf>
    <xf numFmtId="0" fontId="42" fillId="3" borderId="66" xfId="0" applyFont="1" applyFill="1" applyBorder="1" applyAlignment="1" applyProtection="1">
      <alignment horizontal="left" vertical="top"/>
    </xf>
    <xf numFmtId="0" fontId="35" fillId="3" borderId="66" xfId="0" applyFont="1" applyFill="1" applyBorder="1" applyAlignment="1" applyProtection="1"/>
    <xf numFmtId="0" fontId="35" fillId="3" borderId="67" xfId="0" applyFont="1" applyFill="1" applyBorder="1" applyAlignment="1" applyProtection="1"/>
    <xf numFmtId="0" fontId="35" fillId="3" borderId="68" xfId="0" applyFont="1" applyFill="1" applyBorder="1" applyAlignment="1" applyProtection="1"/>
    <xf numFmtId="0" fontId="35" fillId="3" borderId="69" xfId="0" applyFont="1" applyFill="1" applyBorder="1" applyAlignment="1" applyProtection="1"/>
    <xf numFmtId="0" fontId="35" fillId="3" borderId="70" xfId="0" applyFont="1" applyFill="1" applyBorder="1" applyAlignment="1" applyProtection="1"/>
    <xf numFmtId="0" fontId="35" fillId="3" borderId="0" xfId="0" applyFont="1" applyFill="1" applyBorder="1" applyAlignment="1" applyProtection="1"/>
    <xf numFmtId="0" fontId="35" fillId="3" borderId="71" xfId="0" applyFont="1" applyFill="1" applyBorder="1" applyAlignment="1" applyProtection="1"/>
    <xf numFmtId="0" fontId="35" fillId="3" borderId="72" xfId="0" applyFont="1" applyFill="1" applyBorder="1" applyAlignment="1" applyProtection="1"/>
    <xf numFmtId="0" fontId="35" fillId="3" borderId="73" xfId="0" applyFont="1" applyFill="1" applyBorder="1" applyAlignment="1" applyProtection="1"/>
    <xf numFmtId="0" fontId="35" fillId="3" borderId="74" xfId="0" applyFont="1" applyFill="1" applyBorder="1" applyAlignment="1" applyProtection="1"/>
    <xf numFmtId="0" fontId="44" fillId="3" borderId="76" xfId="0" applyFont="1" applyFill="1" applyBorder="1" applyAlignment="1" applyProtection="1"/>
    <xf numFmtId="0" fontId="45" fillId="0" borderId="77" xfId="0" applyFont="1" applyBorder="1" applyAlignment="1" applyProtection="1"/>
    <xf numFmtId="0" fontId="45" fillId="0" borderId="78" xfId="0" applyFont="1" applyBorder="1" applyAlignment="1" applyProtection="1"/>
    <xf numFmtId="0" fontId="46" fillId="3" borderId="76" xfId="0" applyFont="1" applyFill="1" applyBorder="1" applyAlignment="1" applyProtection="1"/>
    <xf numFmtId="0" fontId="3" fillId="4" borderId="0" xfId="0" applyFont="1" applyFill="1" applyBorder="1" applyAlignment="1" applyProtection="1">
      <protection locked="0"/>
    </xf>
    <xf numFmtId="0" fontId="0" fillId="4" borderId="0" xfId="0" applyFill="1" applyBorder="1" applyAlignment="1" applyProtection="1">
      <protection locked="0"/>
    </xf>
    <xf numFmtId="0" fontId="35" fillId="0" borderId="0" xfId="0" applyFont="1" applyFill="1" applyAlignment="1" applyProtection="1">
      <alignment horizontal="center" vertical="center"/>
    </xf>
    <xf numFmtId="0" fontId="0" fillId="0" borderId="0" xfId="0" applyFill="1" applyAlignment="1" applyProtection="1">
      <alignment horizontal="center" vertical="center"/>
    </xf>
    <xf numFmtId="0" fontId="35" fillId="0" borderId="0" xfId="0" applyFont="1" applyFill="1" applyAlignment="1" applyProtection="1"/>
    <xf numFmtId="0" fontId="0" fillId="0" borderId="0" xfId="0" applyFill="1" applyAlignment="1" applyProtection="1"/>
    <xf numFmtId="0" fontId="31" fillId="0" borderId="0" xfId="0" applyFont="1" applyFill="1" applyAlignment="1" applyProtection="1"/>
    <xf numFmtId="0" fontId="5" fillId="0" borderId="0" xfId="0" applyFont="1" applyFill="1" applyAlignment="1" applyProtection="1"/>
    <xf numFmtId="0" fontId="25" fillId="0" borderId="0" xfId="0" applyFont="1" applyFill="1" applyAlignment="1" applyProtection="1"/>
    <xf numFmtId="0" fontId="16" fillId="0" borderId="0" xfId="0" applyFont="1" applyFill="1" applyAlignment="1" applyProtection="1"/>
    <xf numFmtId="0" fontId="31" fillId="0" borderId="0" xfId="0" applyFont="1" applyFill="1" applyAlignment="1" applyProtection="1">
      <alignment horizontal="right"/>
    </xf>
    <xf numFmtId="0" fontId="5" fillId="0" borderId="0" xfId="0" applyFont="1" applyFill="1" applyAlignment="1" applyProtection="1">
      <alignment horizontal="left"/>
    </xf>
    <xf numFmtId="0" fontId="36" fillId="0" borderId="0" xfId="0" applyFont="1" applyFill="1" applyAlignment="1" applyProtection="1"/>
    <xf numFmtId="0" fontId="37" fillId="0" borderId="0" xfId="0" applyFont="1" applyFill="1" applyAlignment="1" applyProtection="1"/>
    <xf numFmtId="0" fontId="0" fillId="0" borderId="0" xfId="0" applyFill="1" applyAlignment="1" applyProtection="1">
      <alignment wrapText="1"/>
    </xf>
    <xf numFmtId="0" fontId="30" fillId="0" borderId="0" xfId="0" applyFont="1" applyFill="1" applyAlignment="1" applyProtection="1"/>
    <xf numFmtId="0" fontId="26" fillId="0" borderId="0" xfId="0" applyFont="1" applyFill="1" applyAlignment="1" applyProtection="1"/>
    <xf numFmtId="0" fontId="38" fillId="0" borderId="0" xfId="0" applyFont="1" applyFill="1" applyAlignment="1" applyProtection="1"/>
    <xf numFmtId="0" fontId="31" fillId="0" borderId="0" xfId="0" quotePrefix="1" applyFont="1" applyFill="1" applyAlignment="1" applyProtection="1"/>
    <xf numFmtId="0" fontId="16" fillId="0" borderId="0" xfId="0" applyFont="1" applyFill="1" applyAlignment="1" applyProtection="1">
      <alignment horizontal="center" vertical="center"/>
    </xf>
    <xf numFmtId="0" fontId="16" fillId="0" borderId="0" xfId="0" applyFont="1" applyFill="1" applyAlignment="1" applyProtection="1">
      <alignment vertical="center"/>
    </xf>
    <xf numFmtId="0" fontId="18" fillId="0" borderId="0" xfId="0" applyFont="1" applyFill="1" applyAlignment="1" applyProtection="1">
      <alignment vertical="center"/>
    </xf>
    <xf numFmtId="0" fontId="5" fillId="0" borderId="0" xfId="0" quotePrefix="1" applyFont="1" applyFill="1" applyAlignment="1" applyProtection="1"/>
    <xf numFmtId="0" fontId="31" fillId="0" borderId="0" xfId="0" applyFont="1" applyFill="1" applyAlignment="1" applyProtection="1">
      <alignment horizontal="center" vertical="center"/>
    </xf>
    <xf numFmtId="0" fontId="28" fillId="0" borderId="0" xfId="0" applyFont="1" applyFill="1" applyBorder="1" applyAlignment="1" applyProtection="1">
      <alignment horizontal="center" vertical="top"/>
    </xf>
    <xf numFmtId="0" fontId="31" fillId="0" borderId="0" xfId="0" applyFont="1" applyFill="1" applyAlignment="1" applyProtection="1">
      <alignment horizontal="center"/>
    </xf>
    <xf numFmtId="0" fontId="28" fillId="0" borderId="0" xfId="0" applyFont="1" applyFill="1" applyBorder="1" applyAlignment="1" applyProtection="1">
      <alignment horizontal="center" vertical="top" wrapText="1"/>
    </xf>
    <xf numFmtId="0" fontId="3" fillId="0" borderId="0" xfId="0" applyFont="1" applyFill="1" applyAlignment="1" applyProtection="1"/>
    <xf numFmtId="0" fontId="0" fillId="0" borderId="0" xfId="0" applyFill="1" applyAlignment="1" applyProtection="1">
      <alignment horizontal="center"/>
    </xf>
    <xf numFmtId="0" fontId="39" fillId="0" borderId="0" xfId="0" applyFont="1" applyFill="1" applyAlignment="1" applyProtection="1">
      <alignment vertical="center"/>
    </xf>
    <xf numFmtId="0" fontId="40" fillId="0" borderId="0" xfId="0" applyFont="1" applyFill="1" applyAlignment="1" applyProtection="1">
      <alignment vertical="center"/>
    </xf>
    <xf numFmtId="0" fontId="18" fillId="0" borderId="0" xfId="0" applyFont="1" applyFill="1" applyAlignment="1" applyProtection="1">
      <alignment wrapText="1"/>
    </xf>
    <xf numFmtId="0" fontId="0" fillId="0" borderId="0" xfId="0" applyAlignment="1"/>
    <xf numFmtId="0" fontId="0" fillId="0" borderId="0" xfId="0" applyAlignment="1">
      <alignment wrapText="1"/>
    </xf>
    <xf numFmtId="0" fontId="0" fillId="0" borderId="0" xfId="0" applyFont="1" applyAlignment="1">
      <alignment vertical="center" wrapText="1"/>
    </xf>
    <xf numFmtId="0" fontId="30" fillId="0" borderId="0" xfId="0" applyFont="1" applyFill="1" applyAlignment="1" applyProtection="1">
      <alignment vertical="center" wrapText="1"/>
    </xf>
    <xf numFmtId="0" fontId="25" fillId="0" borderId="0" xfId="0" applyFont="1" applyFill="1" applyAlignment="1" applyProtection="1">
      <alignment horizontal="justify"/>
    </xf>
    <xf numFmtId="0" fontId="16" fillId="0" borderId="0" xfId="0" applyFont="1" applyAlignment="1"/>
    <xf numFmtId="0" fontId="33" fillId="0" borderId="0" xfId="0" applyFont="1" applyAlignment="1">
      <alignment vertical="center" wrapText="1"/>
    </xf>
    <xf numFmtId="0" fontId="26" fillId="0" borderId="0" xfId="0" applyFont="1" applyFill="1" applyAlignment="1">
      <alignment horizontal="center"/>
    </xf>
    <xf numFmtId="0" fontId="0" fillId="0" borderId="0" xfId="0" applyFill="1"/>
    <xf numFmtId="0" fontId="30" fillId="0" borderId="0" xfId="0" applyFont="1" applyFill="1" applyAlignment="1">
      <alignment horizontal="center" vertical="center"/>
    </xf>
    <xf numFmtId="0" fontId="51" fillId="0" borderId="0" xfId="0" applyFont="1" applyFill="1" applyAlignment="1">
      <alignment horizontal="center" vertical="center"/>
    </xf>
    <xf numFmtId="0" fontId="18" fillId="0" borderId="49" xfId="0" applyFont="1" applyFill="1" applyBorder="1" applyAlignment="1">
      <alignment horizontal="left" vertical="center"/>
    </xf>
    <xf numFmtId="0" fontId="18" fillId="0" borderId="104" xfId="0" applyFont="1" applyFill="1" applyBorder="1" applyAlignment="1">
      <alignment horizontal="left" vertical="center"/>
    </xf>
    <xf numFmtId="0" fontId="52" fillId="0" borderId="0" xfId="0" applyFont="1" applyFill="1" applyAlignment="1">
      <alignment horizontal="center" vertical="center"/>
    </xf>
    <xf numFmtId="0" fontId="30" fillId="0" borderId="0" xfId="0" applyFont="1" applyFill="1" applyAlignment="1"/>
    <xf numFmtId="0" fontId="31" fillId="0" borderId="0" xfId="0" applyFont="1" applyFill="1" applyAlignment="1"/>
    <xf numFmtId="0" fontId="5" fillId="0" borderId="0" xfId="0" applyFont="1" applyFill="1" applyAlignment="1">
      <alignment horizontal="right" vertical="center"/>
    </xf>
    <xf numFmtId="0" fontId="0" fillId="0" borderId="0" xfId="0" applyFill="1" applyAlignment="1"/>
    <xf numFmtId="0" fontId="52" fillId="6" borderId="76" xfId="0" applyFont="1" applyFill="1" applyBorder="1" applyAlignment="1">
      <alignment horizontal="center" vertical="center"/>
    </xf>
    <xf numFmtId="0" fontId="52" fillId="6" borderId="77" xfId="0" applyFont="1" applyFill="1" applyBorder="1" applyAlignment="1">
      <alignment horizontal="center" vertical="center"/>
    </xf>
    <xf numFmtId="0" fontId="52" fillId="6" borderId="78" xfId="0" applyFont="1" applyFill="1" applyBorder="1" applyAlignment="1">
      <alignment horizontal="center" vertical="center"/>
    </xf>
    <xf numFmtId="0" fontId="18" fillId="6" borderId="92" xfId="0" applyFont="1" applyFill="1" applyBorder="1" applyAlignment="1"/>
    <xf numFmtId="0" fontId="30" fillId="6" borderId="92" xfId="0" applyFont="1" applyFill="1" applyBorder="1" applyAlignment="1" applyProtection="1">
      <alignment horizontal="left"/>
      <protection locked="0"/>
    </xf>
    <xf numFmtId="0" fontId="0" fillId="6" borderId="92" xfId="0" applyFill="1" applyBorder="1" applyAlignment="1" applyProtection="1">
      <alignment horizontal="left"/>
      <protection locked="0"/>
    </xf>
    <xf numFmtId="0" fontId="30" fillId="0" borderId="99" xfId="0" applyFont="1" applyFill="1" applyBorder="1" applyAlignment="1">
      <alignment horizontal="left" vertical="center"/>
    </xf>
    <xf numFmtId="0" fontId="0" fillId="0" borderId="58" xfId="0" applyFill="1" applyBorder="1" applyAlignment="1">
      <alignment horizontal="left" vertical="center"/>
    </xf>
    <xf numFmtId="0" fontId="0" fillId="0" borderId="100" xfId="0" applyFill="1" applyBorder="1" applyAlignment="1">
      <alignment horizontal="left" vertical="center"/>
    </xf>
    <xf numFmtId="0" fontId="18" fillId="0" borderId="57" xfId="0" applyFont="1" applyFill="1" applyBorder="1" applyAlignment="1">
      <alignment horizontal="center" vertical="center"/>
    </xf>
    <xf numFmtId="0" fontId="16" fillId="0" borderId="58" xfId="0" applyFont="1" applyFill="1" applyBorder="1" applyAlignment="1">
      <alignment horizontal="center" vertical="center"/>
    </xf>
    <xf numFmtId="0" fontId="16" fillId="0" borderId="58" xfId="0" applyFont="1" applyFill="1" applyBorder="1" applyAlignment="1"/>
    <xf numFmtId="0" fontId="16" fillId="0" borderId="59" xfId="0" applyFont="1" applyFill="1" applyBorder="1" applyAlignment="1"/>
    <xf numFmtId="0" fontId="0" fillId="0" borderId="103" xfId="0" applyFill="1" applyBorder="1" applyAlignment="1"/>
    <xf numFmtId="0" fontId="0" fillId="0" borderId="101" xfId="0" applyFill="1" applyBorder="1" applyAlignment="1"/>
    <xf numFmtId="0" fontId="0" fillId="0" borderId="98" xfId="0" applyFill="1" applyBorder="1" applyAlignment="1"/>
    <xf numFmtId="0" fontId="18" fillId="0" borderId="57" xfId="0" applyFont="1" applyFill="1" applyBorder="1" applyAlignment="1">
      <alignment horizontal="left" vertical="center"/>
    </xf>
    <xf numFmtId="0" fontId="18" fillId="0" borderId="58" xfId="0" applyFont="1" applyFill="1" applyBorder="1" applyAlignment="1">
      <alignment horizontal="left" vertical="center"/>
    </xf>
    <xf numFmtId="0" fontId="18" fillId="0" borderId="59" xfId="0" applyFont="1" applyFill="1" applyBorder="1" applyAlignment="1">
      <alignment horizontal="left" vertical="center"/>
    </xf>
    <xf numFmtId="0" fontId="0" fillId="0" borderId="108" xfId="0" applyFill="1" applyBorder="1" applyAlignment="1">
      <alignment horizontal="left" vertical="center"/>
    </xf>
    <xf numFmtId="0" fontId="0" fillId="0" borderId="0" xfId="0" applyFill="1" applyBorder="1" applyAlignment="1">
      <alignment horizontal="left" vertical="center"/>
    </xf>
    <xf numFmtId="0" fontId="0" fillId="0" borderId="106" xfId="0" applyFill="1" applyBorder="1" applyAlignment="1">
      <alignment horizontal="left" vertical="center"/>
    </xf>
    <xf numFmtId="0" fontId="53" fillId="0" borderId="51" xfId="0" applyFont="1" applyFill="1" applyBorder="1" applyAlignment="1">
      <alignment horizontal="center" vertical="center" wrapText="1"/>
    </xf>
    <xf numFmtId="0" fontId="53" fillId="0" borderId="52" xfId="0" applyFont="1" applyFill="1" applyBorder="1" applyAlignment="1">
      <alignment horizontal="center" vertical="center" wrapText="1"/>
    </xf>
    <xf numFmtId="0" fontId="53" fillId="0" borderId="53" xfId="0" applyFont="1" applyFill="1" applyBorder="1" applyAlignment="1">
      <alignment horizontal="center" vertical="center" wrapText="1"/>
    </xf>
    <xf numFmtId="0" fontId="53" fillId="0" borderId="108" xfId="0" applyFont="1" applyFill="1" applyBorder="1" applyAlignment="1">
      <alignment horizontal="center" vertical="center" wrapText="1"/>
    </xf>
    <xf numFmtId="0" fontId="53" fillId="0" borderId="0" xfId="0" applyFont="1" applyFill="1" applyBorder="1" applyAlignment="1">
      <alignment horizontal="center" vertical="center" wrapText="1"/>
    </xf>
    <xf numFmtId="0" fontId="53" fillId="0" borderId="106" xfId="0" applyFont="1" applyFill="1" applyBorder="1" applyAlignment="1">
      <alignment horizontal="center" vertical="center" wrapText="1"/>
    </xf>
    <xf numFmtId="0" fontId="0" fillId="0" borderId="103" xfId="0" applyFill="1" applyBorder="1" applyAlignment="1">
      <alignment wrapText="1"/>
    </xf>
    <xf numFmtId="0" fontId="0" fillId="0" borderId="101" xfId="0" applyFill="1" applyBorder="1" applyAlignment="1">
      <alignment wrapText="1"/>
    </xf>
    <xf numFmtId="0" fontId="0" fillId="0" borderId="98" xfId="0" applyFill="1" applyBorder="1" applyAlignment="1">
      <alignment wrapText="1"/>
    </xf>
    <xf numFmtId="0" fontId="16" fillId="0" borderId="101" xfId="0" applyFont="1" applyFill="1" applyBorder="1" applyAlignment="1"/>
    <xf numFmtId="0" fontId="16" fillId="0" borderId="98" xfId="0" applyFont="1" applyFill="1" applyBorder="1" applyAlignment="1"/>
    <xf numFmtId="0" fontId="18" fillId="0" borderId="103" xfId="0" applyFont="1" applyFill="1" applyBorder="1" applyAlignment="1"/>
    <xf numFmtId="0" fontId="30" fillId="0" borderId="112" xfId="0" applyFont="1" applyFill="1" applyBorder="1" applyAlignment="1">
      <alignment horizontal="left" vertical="center"/>
    </xf>
    <xf numFmtId="0" fontId="0" fillId="0" borderId="55" xfId="0" applyFill="1" applyBorder="1" applyAlignment="1">
      <alignment horizontal="left" vertical="center"/>
    </xf>
    <xf numFmtId="0" fontId="0" fillId="0" borderId="109" xfId="0" applyFill="1" applyBorder="1" applyAlignment="1">
      <alignment horizontal="left" vertical="center"/>
    </xf>
    <xf numFmtId="0" fontId="16" fillId="0" borderId="103" xfId="0" applyFont="1" applyFill="1" applyBorder="1" applyAlignment="1">
      <alignment horizontal="left" vertical="center"/>
    </xf>
    <xf numFmtId="0" fontId="16" fillId="0" borderId="101" xfId="0" applyFont="1" applyFill="1" applyBorder="1" applyAlignment="1">
      <alignment horizontal="left" vertical="center"/>
    </xf>
    <xf numFmtId="0" fontId="16" fillId="0" borderId="98" xfId="0" applyFont="1" applyFill="1" applyBorder="1" applyAlignment="1">
      <alignment horizontal="left" vertical="center"/>
    </xf>
    <xf numFmtId="0" fontId="18" fillId="0" borderId="49" xfId="0" applyFont="1" applyFill="1" applyBorder="1" applyAlignment="1">
      <alignment horizontal="center" vertical="center" wrapText="1"/>
    </xf>
    <xf numFmtId="0" fontId="16" fillId="0" borderId="104" xfId="0" applyFont="1" applyFill="1" applyBorder="1" applyAlignment="1">
      <alignment horizontal="center" vertical="center" wrapText="1"/>
    </xf>
    <xf numFmtId="0" fontId="0" fillId="0" borderId="104" xfId="0" applyFill="1" applyBorder="1" applyAlignment="1"/>
    <xf numFmtId="0" fontId="0" fillId="0" borderId="50" xfId="0" applyFill="1" applyBorder="1" applyAlignment="1"/>
    <xf numFmtId="0" fontId="18" fillId="0" borderId="57" xfId="0" applyFont="1" applyFill="1" applyBorder="1" applyAlignment="1">
      <alignment horizontal="left"/>
    </xf>
    <xf numFmtId="0" fontId="30" fillId="0" borderId="56" xfId="0" applyFont="1" applyFill="1" applyBorder="1" applyAlignment="1"/>
    <xf numFmtId="0" fontId="0" fillId="0" borderId="44" xfId="0" applyFill="1" applyBorder="1" applyAlignment="1"/>
    <xf numFmtId="0" fontId="0" fillId="0" borderId="54" xfId="0" applyFill="1" applyBorder="1" applyAlignment="1"/>
    <xf numFmtId="0" fontId="30" fillId="0" borderId="59" xfId="0" applyFont="1" applyFill="1" applyBorder="1" applyAlignment="1"/>
    <xf numFmtId="0" fontId="0" fillId="0" borderId="107" xfId="0" applyFill="1" applyBorder="1" applyAlignment="1"/>
    <xf numFmtId="0" fontId="0" fillId="0" borderId="57" xfId="0" applyFill="1" applyBorder="1" applyAlignment="1"/>
    <xf numFmtId="0" fontId="30" fillId="0" borderId="58" xfId="0" applyFont="1" applyFill="1" applyBorder="1" applyAlignment="1"/>
    <xf numFmtId="0" fontId="0" fillId="0" borderId="58" xfId="0" applyFill="1" applyBorder="1" applyAlignment="1"/>
    <xf numFmtId="0" fontId="30" fillId="0" borderId="104" xfId="0" applyFont="1" applyFill="1" applyBorder="1" applyAlignment="1">
      <alignment horizontal="center" vertical="center"/>
    </xf>
    <xf numFmtId="0" fontId="0" fillId="0" borderId="104" xfId="0" applyFill="1" applyBorder="1" applyAlignment="1">
      <alignment horizontal="center" vertical="center"/>
    </xf>
    <xf numFmtId="0" fontId="30" fillId="0" borderId="114" xfId="0" applyFont="1" applyFill="1" applyBorder="1" applyAlignment="1">
      <alignment horizontal="left"/>
    </xf>
    <xf numFmtId="0" fontId="0" fillId="0" borderId="104" xfId="0" applyFill="1" applyBorder="1" applyAlignment="1">
      <alignment horizontal="left"/>
    </xf>
    <xf numFmtId="0" fontId="0" fillId="0" borderId="105" xfId="0" applyFill="1" applyBorder="1" applyAlignment="1">
      <alignment horizontal="left"/>
    </xf>
    <xf numFmtId="0" fontId="18" fillId="0" borderId="43" xfId="0" applyFont="1" applyFill="1" applyBorder="1" applyAlignment="1">
      <alignment horizontal="center" vertical="center" wrapText="1"/>
    </xf>
    <xf numFmtId="0" fontId="16" fillId="0" borderId="44" xfId="0" applyFont="1" applyFill="1" applyBorder="1" applyAlignment="1">
      <alignment horizontal="center" vertical="center" wrapText="1"/>
    </xf>
    <xf numFmtId="0" fontId="18" fillId="0" borderId="111" xfId="0" applyFont="1" applyFill="1" applyBorder="1" applyAlignment="1">
      <alignment horizontal="center" vertical="center" wrapText="1"/>
    </xf>
    <xf numFmtId="0" fontId="16" fillId="0" borderId="107" xfId="0" applyFont="1" applyFill="1" applyBorder="1" applyAlignment="1">
      <alignment horizontal="center" vertical="center" wrapText="1"/>
    </xf>
    <xf numFmtId="0" fontId="18" fillId="0" borderId="82" xfId="0" applyFont="1" applyFill="1" applyBorder="1" applyAlignment="1">
      <alignment horizontal="center" vertical="center"/>
    </xf>
    <xf numFmtId="0" fontId="16" fillId="0" borderId="52" xfId="0" applyFont="1" applyFill="1" applyBorder="1" applyAlignment="1">
      <alignment horizontal="center" vertical="center"/>
    </xf>
    <xf numFmtId="0" fontId="16" fillId="0" borderId="53" xfId="0" applyFont="1" applyFill="1" applyBorder="1" applyAlignment="1">
      <alignment horizontal="center" vertical="center"/>
    </xf>
    <xf numFmtId="0" fontId="16" fillId="0" borderId="84" xfId="0" applyFont="1" applyFill="1" applyBorder="1" applyAlignment="1">
      <alignment horizontal="center" vertical="center"/>
    </xf>
    <xf numFmtId="0" fontId="16" fillId="0" borderId="0" xfId="0" applyFont="1" applyFill="1" applyAlignment="1">
      <alignment horizontal="center" vertical="center"/>
    </xf>
    <xf numFmtId="0" fontId="16" fillId="0" borderId="106" xfId="0" applyFont="1" applyFill="1" applyBorder="1" applyAlignment="1">
      <alignment horizontal="center" vertical="center"/>
    </xf>
    <xf numFmtId="0" fontId="16" fillId="0" borderId="0" xfId="0" applyFont="1" applyFill="1" applyBorder="1" applyAlignment="1">
      <alignment horizontal="center" vertical="center"/>
    </xf>
    <xf numFmtId="0" fontId="0" fillId="0" borderId="84" xfId="0" applyFill="1" applyBorder="1" applyAlignment="1"/>
    <xf numFmtId="0" fontId="0" fillId="0" borderId="106" xfId="0" applyFill="1" applyBorder="1" applyAlignment="1"/>
    <xf numFmtId="0" fontId="18" fillId="0" borderId="44" xfId="0" applyFont="1" applyFill="1" applyBorder="1" applyAlignment="1">
      <alignment horizontal="center" vertical="center" wrapText="1"/>
    </xf>
    <xf numFmtId="0" fontId="18" fillId="0" borderId="44" xfId="0" applyFont="1" applyFill="1" applyBorder="1" applyAlignment="1">
      <alignment horizontal="center" vertical="center"/>
    </xf>
    <xf numFmtId="0" fontId="0" fillId="0" borderId="44" xfId="0" applyFill="1" applyBorder="1" applyAlignment="1">
      <alignment horizontal="center" vertical="center"/>
    </xf>
    <xf numFmtId="0" fontId="51" fillId="0" borderId="0" xfId="0" applyFont="1" applyFill="1" applyAlignment="1"/>
    <xf numFmtId="0" fontId="45" fillId="0" borderId="0" xfId="0" applyFont="1" applyFill="1" applyAlignment="1"/>
    <xf numFmtId="0" fontId="18" fillId="0" borderId="44" xfId="0" applyFont="1" applyFill="1" applyBorder="1" applyAlignment="1" applyProtection="1">
      <alignment horizontal="center" vertical="center" wrapText="1"/>
      <protection locked="0"/>
    </xf>
    <xf numFmtId="0" fontId="0" fillId="0" borderId="44" xfId="0" applyFill="1" applyBorder="1" applyAlignment="1" applyProtection="1">
      <alignment horizontal="center" vertical="center"/>
      <protection locked="0"/>
    </xf>
    <xf numFmtId="0" fontId="18" fillId="0" borderId="47" xfId="0" applyFont="1" applyFill="1" applyBorder="1" applyAlignment="1" applyProtection="1">
      <alignment horizontal="center" vertical="center" wrapText="1"/>
      <protection locked="0"/>
    </xf>
    <xf numFmtId="0" fontId="0" fillId="0" borderId="47" xfId="0" applyFill="1" applyBorder="1" applyAlignment="1" applyProtection="1">
      <alignment horizontal="center" vertical="center"/>
      <protection locked="0"/>
    </xf>
    <xf numFmtId="0" fontId="18" fillId="0" borderId="107" xfId="0" applyFont="1" applyFill="1" applyBorder="1" applyAlignment="1" applyProtection="1">
      <alignment horizontal="center" vertical="center"/>
      <protection locked="0"/>
    </xf>
    <xf numFmtId="0" fontId="30" fillId="0" borderId="54" xfId="0" applyFont="1" applyFill="1" applyBorder="1" applyAlignment="1">
      <alignment horizontal="right" vertical="center"/>
    </xf>
    <xf numFmtId="0" fontId="0" fillId="0" borderId="55" xfId="0" applyFill="1" applyBorder="1" applyAlignment="1">
      <alignment horizontal="right" vertical="center"/>
    </xf>
    <xf numFmtId="0" fontId="0" fillId="0" borderId="55" xfId="0" applyFill="1" applyBorder="1" applyAlignment="1">
      <alignment vertical="center"/>
    </xf>
    <xf numFmtId="0" fontId="0" fillId="0" borderId="109" xfId="0" applyFill="1" applyBorder="1" applyAlignment="1">
      <alignment vertical="center"/>
    </xf>
    <xf numFmtId="0" fontId="30" fillId="0" borderId="60" xfId="0" applyFont="1" applyFill="1" applyBorder="1" applyAlignment="1">
      <alignment horizontal="right" vertical="center"/>
    </xf>
    <xf numFmtId="0" fontId="0" fillId="0" borderId="61" xfId="0" applyFill="1" applyBorder="1" applyAlignment="1">
      <alignment horizontal="right" vertical="center"/>
    </xf>
    <xf numFmtId="0" fontId="0" fillId="0" borderId="61" xfId="0" applyFill="1" applyBorder="1" applyAlignment="1">
      <alignment vertical="center"/>
    </xf>
    <xf numFmtId="0" fontId="0" fillId="0" borderId="110" xfId="0" applyFill="1" applyBorder="1" applyAlignment="1">
      <alignment vertical="center"/>
    </xf>
    <xf numFmtId="0" fontId="30" fillId="0" borderId="43" xfId="0" applyFont="1" applyFill="1" applyBorder="1" applyAlignment="1">
      <alignment horizontal="center" vertical="center" wrapText="1"/>
    </xf>
    <xf numFmtId="0" fontId="30" fillId="0" borderId="44" xfId="0" applyFont="1" applyFill="1" applyBorder="1" applyAlignment="1">
      <alignment horizontal="center" vertical="center" wrapText="1"/>
    </xf>
    <xf numFmtId="0" fontId="16" fillId="0" borderId="44" xfId="0" applyFont="1" applyFill="1" applyBorder="1" applyAlignment="1">
      <alignment horizontal="center" vertical="center"/>
    </xf>
    <xf numFmtId="0" fontId="16" fillId="0" borderId="45" xfId="0" applyFont="1" applyFill="1" applyBorder="1" applyAlignment="1">
      <alignment horizontal="center" vertical="center"/>
    </xf>
    <xf numFmtId="0" fontId="30" fillId="0" borderId="111" xfId="0" applyFont="1" applyFill="1" applyBorder="1" applyAlignment="1">
      <alignment horizontal="center" vertical="center" wrapText="1"/>
    </xf>
    <xf numFmtId="0" fontId="30" fillId="0" borderId="107" xfId="0" applyFont="1" applyFill="1" applyBorder="1" applyAlignment="1">
      <alignment horizontal="center" vertical="center" wrapText="1"/>
    </xf>
    <xf numFmtId="0" fontId="30" fillId="0" borderId="47" xfId="0" applyFont="1" applyFill="1" applyBorder="1" applyAlignment="1" applyProtection="1">
      <alignment horizontal="center" vertical="center" wrapText="1"/>
      <protection locked="0"/>
    </xf>
    <xf numFmtId="0" fontId="30" fillId="0" borderId="60" xfId="0" applyFont="1" applyFill="1" applyBorder="1" applyAlignment="1" applyProtection="1">
      <alignment horizontal="center" vertical="center" wrapText="1"/>
      <protection locked="0"/>
    </xf>
    <xf numFmtId="0" fontId="18" fillId="0" borderId="54" xfId="0" applyFont="1" applyFill="1" applyBorder="1" applyAlignment="1">
      <alignment horizontal="center" vertical="center" wrapText="1"/>
    </xf>
    <xf numFmtId="0" fontId="30" fillId="0" borderId="44" xfId="0" applyFont="1" applyFill="1" applyBorder="1" applyAlignment="1" applyProtection="1">
      <alignment horizontal="center" vertical="center" wrapText="1"/>
      <protection locked="0"/>
    </xf>
    <xf numFmtId="0" fontId="30" fillId="0" borderId="54" xfId="0" applyFont="1" applyFill="1" applyBorder="1" applyAlignment="1" applyProtection="1">
      <alignment horizontal="center" vertical="center" wrapText="1"/>
      <protection locked="0"/>
    </xf>
    <xf numFmtId="0" fontId="0" fillId="0" borderId="55" xfId="0" applyFill="1" applyBorder="1" applyAlignment="1">
      <alignment horizontal="center" vertical="center" wrapText="1"/>
    </xf>
    <xf numFmtId="0" fontId="0" fillId="0" borderId="56" xfId="0" applyFill="1" applyBorder="1" applyAlignment="1">
      <alignment horizontal="center" vertical="center" wrapText="1"/>
    </xf>
    <xf numFmtId="0" fontId="0" fillId="0" borderId="55" xfId="0" applyFill="1" applyBorder="1" applyAlignment="1">
      <alignment horizontal="center" vertical="center"/>
    </xf>
    <xf numFmtId="0" fontId="0" fillId="0" borderId="56" xfId="0" applyFill="1" applyBorder="1" applyAlignment="1">
      <alignment horizontal="center" vertical="center"/>
    </xf>
    <xf numFmtId="0" fontId="30" fillId="0" borderId="55"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18" fillId="0" borderId="54" xfId="0" applyFont="1" applyFill="1" applyBorder="1" applyAlignment="1" applyProtection="1">
      <alignment horizontal="center" vertical="center" wrapText="1"/>
      <protection locked="0"/>
    </xf>
    <xf numFmtId="0" fontId="0" fillId="0" borderId="55" xfId="0" applyFill="1" applyBorder="1" applyAlignment="1" applyProtection="1">
      <alignment horizontal="center" vertical="center" wrapText="1"/>
      <protection locked="0"/>
    </xf>
    <xf numFmtId="0" fontId="0" fillId="0" borderId="56" xfId="0" applyFill="1" applyBorder="1" applyAlignment="1" applyProtection="1">
      <alignment horizontal="center" vertical="center" wrapText="1"/>
      <protection locked="0"/>
    </xf>
    <xf numFmtId="0" fontId="57" fillId="0" borderId="54" xfId="0" applyFont="1" applyFill="1" applyBorder="1" applyAlignment="1">
      <alignment horizontal="center" vertical="center" wrapText="1"/>
    </xf>
    <xf numFmtId="0" fontId="60" fillId="0" borderId="55" xfId="0" applyFont="1" applyFill="1" applyBorder="1" applyAlignment="1">
      <alignment horizontal="center" vertical="center"/>
    </xf>
    <xf numFmtId="0" fontId="60" fillId="0" borderId="56" xfId="0" applyFont="1" applyFill="1" applyBorder="1" applyAlignment="1">
      <alignment horizontal="center" vertical="center"/>
    </xf>
    <xf numFmtId="0" fontId="18" fillId="0" borderId="56" xfId="0" applyFont="1" applyFill="1" applyBorder="1" applyAlignment="1" applyProtection="1">
      <alignment horizontal="center" vertical="center" wrapText="1"/>
      <protection locked="0"/>
    </xf>
    <xf numFmtId="0" fontId="18" fillId="0" borderId="44" xfId="0" applyFont="1" applyFill="1" applyBorder="1" applyAlignment="1" applyProtection="1">
      <alignment horizontal="center" vertical="center"/>
      <protection locked="0"/>
    </xf>
    <xf numFmtId="0" fontId="18" fillId="0" borderId="107" xfId="0" applyFont="1" applyFill="1" applyBorder="1" applyAlignment="1" applyProtection="1">
      <alignment horizontal="center" vertical="center" wrapText="1"/>
      <protection locked="0"/>
    </xf>
    <xf numFmtId="0" fontId="0" fillId="0" borderId="107" xfId="0" applyFill="1" applyBorder="1" applyAlignment="1" applyProtection="1">
      <alignment horizontal="center" vertical="center"/>
      <protection locked="0"/>
    </xf>
    <xf numFmtId="0" fontId="18" fillId="0" borderId="0" xfId="0" applyFont="1" applyFill="1" applyAlignment="1">
      <alignment horizontal="center"/>
    </xf>
    <xf numFmtId="0" fontId="5" fillId="0" borderId="0" xfId="0" applyFont="1" applyFill="1" applyAlignment="1"/>
    <xf numFmtId="0" fontId="18" fillId="0" borderId="57" xfId="0" applyFont="1" applyFill="1" applyBorder="1" applyAlignment="1" applyProtection="1">
      <alignment horizontal="center" vertical="center" wrapText="1"/>
      <protection locked="0"/>
    </xf>
    <xf numFmtId="0" fontId="0" fillId="0" borderId="58" xfId="0" applyFill="1" applyBorder="1" applyAlignment="1" applyProtection="1">
      <alignment horizontal="center" vertical="center" wrapText="1"/>
      <protection locked="0"/>
    </xf>
    <xf numFmtId="0" fontId="0" fillId="0" borderId="59" xfId="0" applyFill="1" applyBorder="1" applyAlignment="1" applyProtection="1">
      <alignment horizontal="center" vertical="center" wrapText="1"/>
      <protection locked="0"/>
    </xf>
    <xf numFmtId="0" fontId="18" fillId="0" borderId="57" xfId="0" applyFont="1" applyFill="1" applyBorder="1" applyAlignment="1">
      <alignment horizontal="center" vertical="center" wrapText="1"/>
    </xf>
    <xf numFmtId="0" fontId="30" fillId="0" borderId="58" xfId="0" applyFont="1" applyFill="1" applyBorder="1" applyAlignment="1">
      <alignment horizontal="center" vertical="center" wrapText="1"/>
    </xf>
    <xf numFmtId="0" fontId="18" fillId="0" borderId="59" xfId="0" applyFont="1" applyFill="1" applyBorder="1" applyAlignment="1">
      <alignment horizontal="center" vertical="center" wrapText="1"/>
    </xf>
    <xf numFmtId="0" fontId="18" fillId="0" borderId="59" xfId="0" applyFont="1" applyFill="1" applyBorder="1" applyAlignment="1" applyProtection="1">
      <alignment horizontal="center" vertical="center" wrapText="1"/>
      <protection locked="0"/>
    </xf>
    <xf numFmtId="0" fontId="0" fillId="0" borderId="47" xfId="0" applyFill="1" applyBorder="1" applyAlignment="1" applyProtection="1">
      <alignment horizontal="center" vertical="center" wrapText="1"/>
      <protection locked="0"/>
    </xf>
    <xf numFmtId="0" fontId="18" fillId="0" borderId="47" xfId="0" applyFont="1" applyFill="1" applyBorder="1" applyAlignment="1">
      <alignment horizontal="center" vertical="center" wrapText="1"/>
    </xf>
    <xf numFmtId="0" fontId="30" fillId="0" borderId="47" xfId="0" applyFont="1" applyFill="1" applyBorder="1" applyAlignment="1">
      <alignment horizontal="center" vertical="center" wrapText="1"/>
    </xf>
    <xf numFmtId="0" fontId="18" fillId="0" borderId="47" xfId="0" applyFont="1" applyFill="1" applyBorder="1" applyAlignment="1" applyProtection="1">
      <alignment horizontal="center" vertical="center"/>
      <protection locked="0"/>
    </xf>
    <xf numFmtId="0" fontId="30" fillId="0" borderId="46" xfId="0" applyFont="1" applyFill="1" applyBorder="1" applyAlignment="1">
      <alignment horizontal="center" vertical="center" wrapText="1"/>
    </xf>
    <xf numFmtId="0" fontId="30" fillId="0" borderId="54" xfId="0" applyFont="1" applyFill="1" applyBorder="1" applyAlignment="1">
      <alignment horizontal="left" vertical="center"/>
    </xf>
    <xf numFmtId="0" fontId="30" fillId="0" borderId="49" xfId="0" applyFont="1" applyFill="1" applyBorder="1" applyAlignment="1">
      <alignment horizontal="left"/>
    </xf>
    <xf numFmtId="0" fontId="0" fillId="0" borderId="59" xfId="0" applyFill="1" applyBorder="1" applyAlignment="1"/>
    <xf numFmtId="0" fontId="53" fillId="0" borderId="51" xfId="0" applyFont="1" applyFill="1" applyBorder="1" applyAlignment="1">
      <alignment horizontal="center" vertical="center"/>
    </xf>
    <xf numFmtId="0" fontId="53" fillId="0" borderId="52" xfId="0" applyFont="1" applyFill="1" applyBorder="1" applyAlignment="1">
      <alignment horizontal="center" vertical="center"/>
    </xf>
    <xf numFmtId="0" fontId="53" fillId="0" borderId="53" xfId="0" applyFont="1" applyFill="1" applyBorder="1" applyAlignment="1">
      <alignment horizontal="center" vertical="center"/>
    </xf>
    <xf numFmtId="0" fontId="53" fillId="0" borderId="108" xfId="0" applyFont="1" applyFill="1" applyBorder="1" applyAlignment="1">
      <alignment horizontal="center" vertical="center"/>
    </xf>
    <xf numFmtId="0" fontId="53" fillId="0" borderId="0" xfId="0" applyFont="1" applyFill="1" applyBorder="1" applyAlignment="1">
      <alignment horizontal="center" vertical="center"/>
    </xf>
    <xf numFmtId="0" fontId="53" fillId="0" borderId="106" xfId="0" applyFont="1" applyFill="1" applyBorder="1" applyAlignment="1">
      <alignment horizontal="center" vertical="center"/>
    </xf>
    <xf numFmtId="0" fontId="0" fillId="0" borderId="50" xfId="0" applyFill="1" applyBorder="1" applyAlignment="1">
      <alignment horizontal="center" vertical="center"/>
    </xf>
    <xf numFmtId="0" fontId="18" fillId="0" borderId="46" xfId="0" applyFont="1" applyFill="1" applyBorder="1" applyAlignment="1">
      <alignment horizontal="center" vertical="center" wrapText="1"/>
    </xf>
    <xf numFmtId="0" fontId="16" fillId="0" borderId="47" xfId="0" applyFont="1" applyFill="1" applyBorder="1" applyAlignment="1">
      <alignment horizontal="center" vertical="center" wrapText="1"/>
    </xf>
    <xf numFmtId="0" fontId="18" fillId="0" borderId="60" xfId="0" applyFont="1" applyFill="1" applyBorder="1" applyAlignment="1" applyProtection="1">
      <alignment horizontal="center" vertical="center" wrapText="1"/>
      <protection locked="0"/>
    </xf>
    <xf numFmtId="0" fontId="0" fillId="0" borderId="61" xfId="0" applyFill="1" applyBorder="1" applyAlignment="1" applyProtection="1">
      <alignment horizontal="center" vertical="center" wrapText="1"/>
      <protection locked="0"/>
    </xf>
    <xf numFmtId="0" fontId="0" fillId="0" borderId="62" xfId="0" applyFill="1" applyBorder="1" applyAlignment="1" applyProtection="1">
      <alignment horizontal="center" vertical="center" wrapText="1"/>
      <protection locked="0"/>
    </xf>
    <xf numFmtId="0" fontId="18" fillId="0" borderId="60" xfId="0" applyFont="1" applyFill="1" applyBorder="1" applyAlignment="1">
      <alignment horizontal="center" vertical="center" wrapText="1"/>
    </xf>
    <xf numFmtId="0" fontId="30" fillId="0" borderId="61" xfId="0" applyFont="1" applyFill="1" applyBorder="1" applyAlignment="1">
      <alignment horizontal="center" vertical="center" wrapText="1"/>
    </xf>
    <xf numFmtId="0" fontId="18" fillId="0" borderId="62" xfId="0" applyFont="1" applyFill="1" applyBorder="1" applyAlignment="1">
      <alignment horizontal="center" vertical="center" wrapText="1"/>
    </xf>
    <xf numFmtId="0" fontId="30" fillId="6" borderId="92" xfId="0" applyFont="1" applyFill="1" applyBorder="1" applyAlignment="1" applyProtection="1">
      <alignment horizontal="left"/>
    </xf>
    <xf numFmtId="0" fontId="0" fillId="6" borderId="92" xfId="0" applyFill="1" applyBorder="1" applyAlignment="1" applyProtection="1">
      <alignment horizontal="left"/>
    </xf>
    <xf numFmtId="0" fontId="30" fillId="0" borderId="107" xfId="0" applyFont="1" applyFill="1" applyBorder="1" applyAlignment="1" applyProtection="1">
      <alignment horizontal="center" vertical="center" wrapText="1"/>
      <protection locked="0"/>
    </xf>
    <xf numFmtId="0" fontId="30" fillId="0" borderId="57" xfId="0" applyFont="1" applyFill="1" applyBorder="1" applyAlignment="1" applyProtection="1">
      <alignment horizontal="center" vertical="center" wrapText="1"/>
      <protection locked="0"/>
    </xf>
    <xf numFmtId="0" fontId="18" fillId="0" borderId="62" xfId="0" applyFont="1" applyFill="1" applyBorder="1" applyAlignment="1" applyProtection="1">
      <alignment horizontal="center" vertical="center" wrapText="1"/>
      <protection locked="0"/>
    </xf>
    <xf numFmtId="0" fontId="0" fillId="0" borderId="44" xfId="0" applyFill="1" applyBorder="1" applyAlignment="1" applyProtection="1">
      <alignment horizontal="center" vertical="center" wrapText="1"/>
      <protection locked="0"/>
    </xf>
    <xf numFmtId="0" fontId="30" fillId="0" borderId="84" xfId="0" applyFont="1" applyFill="1" applyBorder="1" applyAlignment="1">
      <alignment horizontal="center" vertical="center"/>
    </xf>
    <xf numFmtId="0" fontId="0" fillId="0" borderId="0" xfId="0" applyFill="1" applyBorder="1" applyAlignment="1">
      <alignment horizontal="center" vertical="center"/>
    </xf>
    <xf numFmtId="0" fontId="30" fillId="0" borderId="0" xfId="0" applyFont="1" applyFill="1" applyBorder="1" applyAlignment="1">
      <alignment horizontal="center" vertical="center"/>
    </xf>
    <xf numFmtId="0" fontId="18" fillId="0" borderId="0" xfId="0" applyFont="1" applyFill="1" applyBorder="1" applyAlignment="1">
      <alignment horizontal="center" vertical="center"/>
    </xf>
    <xf numFmtId="0" fontId="30" fillId="0" borderId="87" xfId="0" applyFont="1" applyFill="1" applyBorder="1" applyAlignment="1">
      <alignment horizontal="center" vertical="center"/>
    </xf>
    <xf numFmtId="0" fontId="16" fillId="0" borderId="85" xfId="0" applyFont="1" applyBorder="1" applyAlignment="1"/>
    <xf numFmtId="0" fontId="30" fillId="0" borderId="84" xfId="0" applyFont="1" applyFill="1" applyBorder="1" applyAlignment="1">
      <alignment horizontal="center"/>
    </xf>
    <xf numFmtId="0" fontId="0" fillId="0" borderId="0" xfId="0" applyFill="1" applyBorder="1" applyAlignment="1">
      <alignment horizontal="center"/>
    </xf>
    <xf numFmtId="0" fontId="30" fillId="0" borderId="0" xfId="0" applyFont="1" applyFill="1" applyBorder="1" applyAlignment="1">
      <alignment horizontal="center"/>
    </xf>
    <xf numFmtId="0" fontId="18" fillId="0" borderId="84" xfId="0" applyFont="1" applyFill="1" applyBorder="1" applyAlignment="1">
      <alignment horizontal="center" vertical="center"/>
    </xf>
    <xf numFmtId="0" fontId="18" fillId="0" borderId="0" xfId="0" applyFont="1" applyFill="1" applyBorder="1" applyAlignment="1">
      <alignment horizontal="center"/>
    </xf>
    <xf numFmtId="0" fontId="16" fillId="0" borderId="0" xfId="0" applyFont="1" applyFill="1" applyBorder="1" applyAlignment="1">
      <alignment horizontal="center"/>
    </xf>
    <xf numFmtId="0" fontId="0" fillId="0" borderId="0" xfId="0" applyFill="1" applyBorder="1" applyAlignment="1">
      <alignment horizontal="center" vertical="top"/>
    </xf>
    <xf numFmtId="0" fontId="0" fillId="0" borderId="0" xfId="0" applyFill="1" applyBorder="1" applyAlignment="1">
      <alignment vertical="top"/>
    </xf>
    <xf numFmtId="0" fontId="0" fillId="0" borderId="85" xfId="0" applyFill="1" applyBorder="1" applyAlignment="1">
      <alignment vertical="top"/>
    </xf>
    <xf numFmtId="0" fontId="30" fillId="0" borderId="84" xfId="0" applyFont="1" applyFill="1" applyBorder="1" applyAlignment="1"/>
    <xf numFmtId="0" fontId="0" fillId="0" borderId="0" xfId="0" applyFill="1" applyBorder="1" applyAlignment="1"/>
    <xf numFmtId="0" fontId="0" fillId="0" borderId="85" xfId="0" applyFill="1" applyBorder="1" applyAlignment="1"/>
    <xf numFmtId="0" fontId="30" fillId="0" borderId="0" xfId="0" applyFont="1" applyFill="1" applyBorder="1" applyAlignment="1">
      <alignment horizontal="left"/>
    </xf>
    <xf numFmtId="0" fontId="0" fillId="0" borderId="0" xfId="0" applyFill="1" applyBorder="1" applyAlignment="1">
      <alignment horizontal="left"/>
    </xf>
    <xf numFmtId="0" fontId="0" fillId="0" borderId="85" xfId="0" applyFill="1" applyBorder="1" applyAlignment="1">
      <alignment horizontal="left"/>
    </xf>
    <xf numFmtId="0" fontId="30" fillId="0" borderId="0" xfId="0" applyFont="1" applyFill="1" applyBorder="1" applyAlignment="1"/>
    <xf numFmtId="0" fontId="30" fillId="0" borderId="84" xfId="0" applyFont="1" applyFill="1" applyBorder="1" applyAlignment="1">
      <alignment wrapText="1"/>
    </xf>
    <xf numFmtId="0" fontId="0" fillId="0" borderId="0" xfId="0" applyFill="1" applyBorder="1" applyAlignment="1">
      <alignment wrapText="1"/>
    </xf>
    <xf numFmtId="0" fontId="0" fillId="0" borderId="85" xfId="0" applyFill="1" applyBorder="1" applyAlignment="1">
      <alignment wrapText="1"/>
    </xf>
    <xf numFmtId="0" fontId="0" fillId="0" borderId="84" xfId="0" applyFill="1" applyBorder="1" applyAlignment="1">
      <alignment wrapText="1"/>
    </xf>
    <xf numFmtId="0" fontId="0" fillId="0" borderId="84" xfId="0" applyFill="1" applyBorder="1" applyAlignment="1">
      <alignment vertical="top"/>
    </xf>
    <xf numFmtId="0" fontId="16" fillId="0" borderId="85" xfId="0" applyFont="1" applyFill="1" applyBorder="1" applyAlignment="1">
      <alignment horizontal="center" vertical="center"/>
    </xf>
    <xf numFmtId="0" fontId="16" fillId="0" borderId="84" xfId="0" applyFont="1" applyFill="1" applyBorder="1" applyAlignment="1">
      <alignment vertical="top"/>
    </xf>
    <xf numFmtId="0" fontId="16" fillId="0" borderId="0" xfId="0" applyFont="1" applyFill="1" applyBorder="1" applyAlignment="1">
      <alignment vertical="top"/>
    </xf>
    <xf numFmtId="0" fontId="0" fillId="0" borderId="84" xfId="0" applyFill="1" applyBorder="1" applyAlignment="1">
      <alignment vertical="top" wrapText="1"/>
    </xf>
    <xf numFmtId="0" fontId="0" fillId="0" borderId="0" xfId="0" applyFill="1" applyBorder="1" applyAlignment="1">
      <alignment vertical="top" wrapText="1"/>
    </xf>
    <xf numFmtId="0" fontId="0" fillId="0" borderId="85" xfId="0" applyFill="1" applyBorder="1" applyAlignment="1">
      <alignment vertical="top" wrapText="1"/>
    </xf>
    <xf numFmtId="0" fontId="5" fillId="0" borderId="99" xfId="0" applyFont="1" applyFill="1" applyBorder="1" applyAlignment="1">
      <alignment horizontal="center" vertical="center"/>
    </xf>
    <xf numFmtId="0" fontId="3" fillId="0" borderId="58" xfId="0" applyFont="1" applyFill="1" applyBorder="1" applyAlignment="1">
      <alignment horizontal="center" vertical="center"/>
    </xf>
    <xf numFmtId="0" fontId="3" fillId="0" borderId="100" xfId="0" applyFont="1" applyFill="1" applyBorder="1" applyAlignment="1">
      <alignment horizontal="center" vertical="center"/>
    </xf>
    <xf numFmtId="0" fontId="3" fillId="0" borderId="84"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85" xfId="0" applyFont="1" applyFill="1" applyBorder="1" applyAlignment="1">
      <alignment horizontal="center" vertical="center"/>
    </xf>
    <xf numFmtId="0" fontId="0" fillId="0" borderId="84" xfId="0" applyFill="1" applyBorder="1" applyAlignment="1">
      <alignment horizontal="left" vertical="top"/>
    </xf>
    <xf numFmtId="0" fontId="0" fillId="0" borderId="0" xfId="0" applyFill="1" applyBorder="1" applyAlignment="1">
      <alignment horizontal="left" vertical="top"/>
    </xf>
    <xf numFmtId="0" fontId="0" fillId="0" borderId="0" xfId="0" quotePrefix="1" applyFill="1" applyBorder="1" applyAlignment="1">
      <alignment vertical="top"/>
    </xf>
    <xf numFmtId="0" fontId="0" fillId="0" borderId="0" xfId="0" applyAlignment="1">
      <alignment vertical="top"/>
    </xf>
    <xf numFmtId="0" fontId="0" fillId="0" borderId="85" xfId="0" applyBorder="1" applyAlignment="1">
      <alignment vertical="top"/>
    </xf>
    <xf numFmtId="0" fontId="30" fillId="0" borderId="0" xfId="0" applyFont="1" applyFill="1" applyBorder="1" applyAlignment="1">
      <alignment horizontal="left" vertical="top" wrapText="1"/>
    </xf>
    <xf numFmtId="0" fontId="0" fillId="0" borderId="0" xfId="0" applyFill="1" applyBorder="1" applyAlignment="1">
      <alignment horizontal="left" vertical="top" wrapText="1"/>
    </xf>
    <xf numFmtId="0" fontId="57" fillId="0" borderId="82" xfId="0" applyFont="1" applyFill="1" applyBorder="1" applyAlignment="1">
      <alignment horizontal="center" vertical="center" wrapText="1"/>
    </xf>
    <xf numFmtId="0" fontId="58" fillId="0" borderId="53" xfId="0" applyFont="1" applyFill="1" applyBorder="1" applyAlignment="1">
      <alignment horizontal="center" vertical="center" wrapText="1"/>
    </xf>
    <xf numFmtId="0" fontId="58" fillId="0" borderId="97" xfId="0" applyFont="1" applyFill="1" applyBorder="1" applyAlignment="1">
      <alignment horizontal="center" vertical="center" wrapText="1"/>
    </xf>
    <xf numFmtId="0" fontId="58" fillId="0" borderId="98" xfId="0" applyFont="1" applyFill="1" applyBorder="1" applyAlignment="1">
      <alignment horizontal="center" vertical="center" wrapText="1"/>
    </xf>
    <xf numFmtId="0" fontId="55" fillId="0" borderId="93" xfId="0" applyFont="1" applyFill="1" applyBorder="1" applyAlignment="1">
      <alignment horizontal="center" vertical="center"/>
    </xf>
    <xf numFmtId="0" fontId="54" fillId="0" borderId="93" xfId="0" applyFont="1" applyFill="1" applyBorder="1" applyAlignment="1">
      <alignment horizontal="center" vertical="center"/>
    </xf>
    <xf numFmtId="0" fontId="54" fillId="0" borderId="95" xfId="0" applyFont="1" applyFill="1" applyBorder="1" applyAlignment="1">
      <alignment horizontal="center" vertical="center"/>
    </xf>
    <xf numFmtId="0" fontId="54" fillId="0" borderId="94" xfId="0" applyFont="1" applyFill="1" applyBorder="1" applyAlignment="1">
      <alignment horizontal="center" vertical="center"/>
    </xf>
    <xf numFmtId="0" fontId="54" fillId="0" borderId="96" xfId="0" applyFont="1" applyFill="1" applyBorder="1" applyAlignment="1">
      <alignment horizontal="center" vertical="center"/>
    </xf>
    <xf numFmtId="0" fontId="30" fillId="0" borderId="99" xfId="0" applyFont="1" applyFill="1" applyBorder="1" applyAlignment="1"/>
    <xf numFmtId="0" fontId="0" fillId="0" borderId="97" xfId="0" applyFill="1" applyBorder="1" applyAlignment="1"/>
    <xf numFmtId="0" fontId="5" fillId="0" borderId="54" xfId="0" applyFont="1" applyFill="1" applyBorder="1" applyAlignment="1">
      <alignment horizontal="center" vertical="center"/>
    </xf>
    <xf numFmtId="0" fontId="5" fillId="0" borderId="55" xfId="0" applyFont="1" applyFill="1" applyBorder="1" applyAlignment="1">
      <alignment horizontal="center" vertical="center"/>
    </xf>
    <xf numFmtId="0" fontId="5" fillId="0" borderId="56" xfId="0" applyFont="1" applyFill="1" applyBorder="1" applyAlignment="1">
      <alignment horizontal="center" vertical="center"/>
    </xf>
    <xf numFmtId="0" fontId="5" fillId="0" borderId="54" xfId="0" applyFont="1" applyFill="1" applyBorder="1" applyAlignment="1">
      <alignment horizontal="left" vertical="center"/>
    </xf>
    <xf numFmtId="0" fontId="5" fillId="0" borderId="55" xfId="0" applyFont="1" applyFill="1" applyBorder="1" applyAlignment="1">
      <alignment horizontal="left" vertical="center"/>
    </xf>
    <xf numFmtId="0" fontId="5" fillId="0" borderId="56" xfId="0" applyFont="1" applyFill="1" applyBorder="1" applyAlignment="1">
      <alignment horizontal="left" vertical="center"/>
    </xf>
    <xf numFmtId="0" fontId="30" fillId="0" borderId="57" xfId="0" applyFont="1" applyFill="1" applyBorder="1" applyAlignment="1">
      <alignment horizontal="center" vertical="center" wrapText="1"/>
    </xf>
    <xf numFmtId="0" fontId="0" fillId="0" borderId="58" xfId="0" applyFill="1" applyBorder="1" applyAlignment="1">
      <alignment horizontal="center" vertical="center" wrapText="1"/>
    </xf>
    <xf numFmtId="0" fontId="0" fillId="0" borderId="100" xfId="0" applyFill="1" applyBorder="1" applyAlignment="1">
      <alignment horizontal="center" vertical="center" wrapText="1"/>
    </xf>
    <xf numFmtId="0" fontId="0" fillId="0" borderId="103" xfId="0" applyFill="1" applyBorder="1" applyAlignment="1">
      <alignment horizontal="center" vertical="center" wrapText="1"/>
    </xf>
    <xf numFmtId="0" fontId="0" fillId="0" borderId="101" xfId="0" applyFill="1" applyBorder="1" applyAlignment="1">
      <alignment horizontal="center" vertical="center" wrapText="1"/>
    </xf>
    <xf numFmtId="0" fontId="0" fillId="0" borderId="102" xfId="0" applyFill="1" applyBorder="1" applyAlignment="1">
      <alignment horizontal="center" vertical="center" wrapText="1"/>
    </xf>
    <xf numFmtId="0" fontId="30" fillId="0" borderId="54" xfId="0" applyFont="1" applyFill="1" applyBorder="1" applyAlignment="1">
      <alignment horizontal="center" vertical="center"/>
    </xf>
    <xf numFmtId="0" fontId="30" fillId="0" borderId="55" xfId="0" applyFont="1" applyFill="1" applyBorder="1" applyAlignment="1">
      <alignment horizontal="center" vertical="center"/>
    </xf>
    <xf numFmtId="0" fontId="30" fillId="0" borderId="56" xfId="0" applyFont="1" applyFill="1" applyBorder="1" applyAlignment="1">
      <alignment horizontal="center" vertical="center"/>
    </xf>
    <xf numFmtId="0" fontId="18" fillId="0" borderId="0" xfId="0" applyFont="1" applyFill="1" applyAlignment="1">
      <alignment horizontal="center" vertical="center"/>
    </xf>
    <xf numFmtId="0" fontId="18" fillId="0" borderId="0" xfId="0" applyFont="1" applyFill="1" applyAlignment="1">
      <alignment horizontal="left" vertical="center" wrapText="1"/>
    </xf>
    <xf numFmtId="0" fontId="18" fillId="0" borderId="0" xfId="0" applyFont="1" applyFill="1" applyAlignment="1">
      <alignment vertical="center" wrapText="1"/>
    </xf>
    <xf numFmtId="0" fontId="32" fillId="0" borderId="0" xfId="0" applyFont="1" applyFill="1" applyAlignment="1">
      <alignment horizontal="center" vertical="center"/>
    </xf>
    <xf numFmtId="0" fontId="50" fillId="0" borderId="0" xfId="0" applyFont="1" applyFill="1" applyAlignment="1">
      <alignment horizontal="left" vertical="center" wrapText="1"/>
    </xf>
    <xf numFmtId="0" fontId="108" fillId="0" borderId="0" xfId="0" applyFont="1" applyAlignment="1">
      <alignment horizontal="center"/>
    </xf>
    <xf numFmtId="0" fontId="0" fillId="0" borderId="0" xfId="0" applyAlignment="1">
      <alignment horizontal="center"/>
    </xf>
    <xf numFmtId="0" fontId="18" fillId="0" borderId="0" xfId="0" applyFont="1" applyFill="1" applyAlignment="1">
      <alignment horizontal="right" vertical="center"/>
    </xf>
    <xf numFmtId="0" fontId="0" fillId="0" borderId="0" xfId="0" applyAlignment="1">
      <alignment horizontal="right"/>
    </xf>
    <xf numFmtId="0" fontId="18" fillId="0" borderId="0" xfId="0" applyFont="1" applyFill="1" applyAlignment="1">
      <alignment vertical="center"/>
    </xf>
    <xf numFmtId="0" fontId="0" fillId="0" borderId="0" xfId="0" applyAlignment="1">
      <alignment vertical="center"/>
    </xf>
    <xf numFmtId="0" fontId="18" fillId="0" borderId="0" xfId="0" applyFont="1" applyFill="1" applyAlignment="1">
      <alignment horizontal="left" vertical="center"/>
    </xf>
    <xf numFmtId="0" fontId="0" fillId="0" borderId="0" xfId="0" applyAlignment="1">
      <alignment horizontal="left" vertical="center"/>
    </xf>
    <xf numFmtId="0" fontId="39" fillId="0" borderId="0" xfId="0" applyFont="1" applyFill="1" applyAlignment="1">
      <alignment horizontal="center" vertical="center"/>
    </xf>
    <xf numFmtId="0" fontId="53" fillId="7" borderId="92" xfId="0" applyFont="1" applyFill="1" applyBorder="1" applyAlignment="1">
      <alignment horizontal="center"/>
    </xf>
    <xf numFmtId="0" fontId="53" fillId="7" borderId="92" xfId="0" applyFont="1" applyFill="1" applyBorder="1" applyAlignment="1" applyProtection="1">
      <protection locked="0"/>
    </xf>
    <xf numFmtId="0" fontId="16" fillId="0" borderId="0" xfId="0" applyFont="1" applyFill="1" applyBorder="1" applyAlignment="1"/>
    <xf numFmtId="165" fontId="16" fillId="0" borderId="0" xfId="0" applyNumberFormat="1" applyFont="1" applyFill="1" applyAlignment="1"/>
    <xf numFmtId="0" fontId="16" fillId="0" borderId="0" xfId="0" applyFont="1" applyFill="1" applyAlignment="1">
      <alignment horizontal="center"/>
    </xf>
    <xf numFmtId="0" fontId="16" fillId="0" borderId="0" xfId="0" applyFont="1" applyFill="1" applyAlignment="1"/>
    <xf numFmtId="0" fontId="0" fillId="0" borderId="82" xfId="0" applyFill="1" applyBorder="1" applyAlignment="1">
      <alignment horizontal="center" vertical="center"/>
    </xf>
    <xf numFmtId="0" fontId="0" fillId="0" borderId="83" xfId="0" applyFill="1" applyBorder="1" applyAlignment="1">
      <alignment horizontal="center" vertical="center"/>
    </xf>
    <xf numFmtId="0" fontId="0" fillId="0" borderId="86" xfId="0" applyFill="1" applyBorder="1" applyAlignment="1"/>
    <xf numFmtId="0" fontId="0" fillId="0" borderId="88" xfId="0" applyFill="1" applyBorder="1" applyAlignment="1"/>
    <xf numFmtId="0" fontId="16" fillId="0" borderId="89" xfId="0" applyFont="1" applyFill="1" applyBorder="1" applyAlignment="1">
      <alignment horizontal="center" vertical="center"/>
    </xf>
    <xf numFmtId="0" fontId="16" fillId="0" borderId="91" xfId="0" applyFont="1" applyFill="1" applyBorder="1" applyAlignment="1">
      <alignment horizontal="center" vertical="center"/>
    </xf>
    <xf numFmtId="0" fontId="16" fillId="0" borderId="91" xfId="0" applyFont="1" applyFill="1" applyBorder="1" applyAlignment="1"/>
    <xf numFmtId="0" fontId="16" fillId="0" borderId="90" xfId="0" applyFont="1" applyFill="1" applyBorder="1" applyAlignment="1"/>
    <xf numFmtId="0" fontId="0" fillId="0" borderId="89" xfId="0" applyFill="1" applyBorder="1" applyAlignment="1" applyProtection="1">
      <protection locked="0"/>
    </xf>
    <xf numFmtId="0" fontId="0" fillId="0" borderId="91" xfId="0" applyFill="1" applyBorder="1" applyAlignment="1" applyProtection="1">
      <protection locked="0"/>
    </xf>
    <xf numFmtId="0" fontId="0" fillId="0" borderId="90" xfId="0" applyFill="1" applyBorder="1" applyAlignment="1" applyProtection="1">
      <protection locked="0"/>
    </xf>
    <xf numFmtId="165" fontId="0" fillId="0" borderId="89" xfId="0" applyNumberFormat="1" applyFill="1" applyBorder="1" applyAlignment="1" applyProtection="1">
      <protection locked="0"/>
    </xf>
    <xf numFmtId="165" fontId="0" fillId="0" borderId="91" xfId="0" applyNumberFormat="1" applyFill="1" applyBorder="1" applyAlignment="1" applyProtection="1">
      <protection locked="0"/>
    </xf>
    <xf numFmtId="165" fontId="0" fillId="0" borderId="90" xfId="0" applyNumberFormat="1" applyFill="1" applyBorder="1" applyAlignment="1" applyProtection="1">
      <protection locked="0"/>
    </xf>
    <xf numFmtId="0" fontId="3" fillId="0" borderId="89" xfId="0" applyFont="1" applyFill="1" applyBorder="1" applyAlignment="1">
      <alignment horizontal="center" vertical="center"/>
    </xf>
    <xf numFmtId="0" fontId="3" fillId="0" borderId="91" xfId="0" applyFont="1" applyFill="1" applyBorder="1" applyAlignment="1">
      <alignment horizontal="center" vertical="center"/>
    </xf>
    <xf numFmtId="0" fontId="3" fillId="0" borderId="90" xfId="0" applyFont="1" applyFill="1" applyBorder="1" applyAlignment="1">
      <alignment horizontal="center" vertical="center"/>
    </xf>
    <xf numFmtId="0" fontId="3" fillId="0" borderId="89" xfId="0" applyFont="1" applyFill="1" applyBorder="1" applyAlignment="1">
      <alignment horizontal="center"/>
    </xf>
    <xf numFmtId="0" fontId="3" fillId="0" borderId="91" xfId="0" applyFont="1" applyFill="1" applyBorder="1" applyAlignment="1">
      <alignment horizontal="center"/>
    </xf>
    <xf numFmtId="0" fontId="3" fillId="0" borderId="90" xfId="0" applyFont="1" applyFill="1" applyBorder="1" applyAlignment="1">
      <alignment horizontal="center"/>
    </xf>
    <xf numFmtId="0" fontId="0" fillId="0" borderId="89" xfId="0" applyFill="1" applyBorder="1" applyAlignment="1">
      <alignment horizontal="center" vertical="center"/>
    </xf>
    <xf numFmtId="0" fontId="0" fillId="0" borderId="90" xfId="0" applyFill="1" applyBorder="1" applyAlignment="1">
      <alignment horizontal="center" vertical="center"/>
    </xf>
    <xf numFmtId="165" fontId="16" fillId="0" borderId="89" xfId="0" applyNumberFormat="1" applyFont="1" applyFill="1" applyBorder="1" applyAlignment="1"/>
    <xf numFmtId="165" fontId="16" fillId="0" borderId="91" xfId="0" applyNumberFormat="1" applyFont="1" applyFill="1" applyBorder="1" applyAlignment="1"/>
    <xf numFmtId="165" fontId="16" fillId="0" borderId="90" xfId="0" applyNumberFormat="1" applyFont="1" applyFill="1" applyBorder="1" applyAlignment="1"/>
    <xf numFmtId="165" fontId="16" fillId="0" borderId="89" xfId="0" applyNumberFormat="1" applyFont="1" applyFill="1" applyBorder="1" applyAlignment="1">
      <alignment horizontal="center"/>
    </xf>
    <xf numFmtId="165" fontId="16" fillId="0" borderId="91" xfId="0" applyNumberFormat="1" applyFont="1" applyFill="1" applyBorder="1" applyAlignment="1">
      <alignment horizontal="center"/>
    </xf>
    <xf numFmtId="165" fontId="16" fillId="0" borderId="90" xfId="0" applyNumberFormat="1" applyFont="1" applyFill="1" applyBorder="1" applyAlignment="1">
      <alignment horizontal="center"/>
    </xf>
    <xf numFmtId="0" fontId="52" fillId="0" borderId="0" xfId="0" applyFont="1" applyFill="1" applyAlignment="1"/>
    <xf numFmtId="0" fontId="18" fillId="0" borderId="0" xfId="0" applyFont="1" applyFill="1" applyAlignment="1"/>
    <xf numFmtId="0" fontId="52" fillId="0" borderId="0" xfId="0" applyFont="1" applyFill="1" applyAlignment="1">
      <alignment horizontal="right"/>
    </xf>
    <xf numFmtId="0" fontId="16" fillId="0" borderId="0" xfId="0" applyFont="1" applyFill="1" applyAlignment="1">
      <alignment horizontal="right"/>
    </xf>
    <xf numFmtId="0" fontId="5" fillId="0" borderId="82" xfId="0" applyFont="1" applyFill="1" applyBorder="1" applyAlignment="1" applyProtection="1">
      <alignment horizontal="left"/>
      <protection locked="0"/>
    </xf>
    <xf numFmtId="0" fontId="30" fillId="0" borderId="52" xfId="0" applyFont="1" applyBorder="1" applyAlignment="1" applyProtection="1">
      <alignment horizontal="left"/>
      <protection locked="0"/>
    </xf>
    <xf numFmtId="0" fontId="30" fillId="0" borderId="83" xfId="0" applyFont="1" applyBorder="1" applyAlignment="1" applyProtection="1">
      <alignment horizontal="left"/>
      <protection locked="0"/>
    </xf>
    <xf numFmtId="0" fontId="30" fillId="0" borderId="86" xfId="0" applyFont="1" applyBorder="1" applyAlignment="1" applyProtection="1">
      <alignment horizontal="left"/>
      <protection locked="0"/>
    </xf>
    <xf numFmtId="0" fontId="30" fillId="0" borderId="87" xfId="0" applyFont="1" applyBorder="1" applyAlignment="1" applyProtection="1">
      <alignment horizontal="left"/>
      <protection locked="0"/>
    </xf>
    <xf numFmtId="0" fontId="30" fillId="0" borderId="88" xfId="0" applyFont="1" applyBorder="1" applyAlignment="1" applyProtection="1">
      <alignment horizontal="left"/>
      <protection locked="0"/>
    </xf>
    <xf numFmtId="0" fontId="30" fillId="0" borderId="82" xfId="0" applyFont="1" applyFill="1" applyBorder="1" applyAlignment="1">
      <alignment horizontal="center" vertical="center"/>
    </xf>
    <xf numFmtId="0" fontId="30" fillId="0" borderId="52" xfId="0" applyFont="1" applyBorder="1" applyAlignment="1"/>
    <xf numFmtId="0" fontId="30" fillId="0" borderId="84" xfId="0" applyFont="1" applyBorder="1" applyAlignment="1"/>
    <xf numFmtId="0" fontId="30" fillId="0" borderId="0" xfId="0" applyFont="1" applyBorder="1" applyAlignment="1"/>
    <xf numFmtId="0" fontId="30" fillId="0" borderId="82" xfId="0" applyFont="1" applyFill="1" applyBorder="1" applyAlignment="1" applyProtection="1">
      <alignment horizontal="left"/>
      <protection locked="0"/>
    </xf>
    <xf numFmtId="165" fontId="5" fillId="0" borderId="82" xfId="0" applyNumberFormat="1" applyFont="1" applyFill="1" applyBorder="1" applyAlignment="1" applyProtection="1">
      <alignment horizontal="left"/>
      <protection locked="0"/>
    </xf>
    <xf numFmtId="165" fontId="30" fillId="0" borderId="52" xfId="0" applyNumberFormat="1" applyFont="1" applyBorder="1" applyAlignment="1" applyProtection="1">
      <alignment horizontal="left"/>
      <protection locked="0"/>
    </xf>
    <xf numFmtId="165" fontId="30" fillId="0" borderId="83" xfId="0" applyNumberFormat="1" applyFont="1" applyBorder="1" applyAlignment="1" applyProtection="1">
      <alignment horizontal="left"/>
      <protection locked="0"/>
    </xf>
    <xf numFmtId="165" fontId="30" fillId="0" borderId="86" xfId="0" applyNumberFormat="1" applyFont="1" applyBorder="1" applyAlignment="1" applyProtection="1">
      <alignment horizontal="left"/>
      <protection locked="0"/>
    </xf>
    <xf numFmtId="165" fontId="30" fillId="0" borderId="87" xfId="0" applyNumberFormat="1" applyFont="1" applyBorder="1" applyAlignment="1" applyProtection="1">
      <alignment horizontal="left"/>
      <protection locked="0"/>
    </xf>
    <xf numFmtId="165" fontId="30" fillId="0" borderId="88" xfId="0" applyNumberFormat="1" applyFont="1" applyBorder="1" applyAlignment="1" applyProtection="1">
      <alignment horizontal="left"/>
      <protection locked="0"/>
    </xf>
    <xf numFmtId="165" fontId="5" fillId="0" borderId="82" xfId="0" applyNumberFormat="1" applyFont="1" applyFill="1" applyBorder="1" applyAlignment="1">
      <alignment horizontal="center" vertical="center"/>
    </xf>
    <xf numFmtId="165" fontId="30" fillId="0" borderId="52" xfId="0" applyNumberFormat="1" applyFont="1" applyBorder="1" applyAlignment="1">
      <alignment horizontal="center" vertical="center"/>
    </xf>
    <xf numFmtId="165" fontId="30" fillId="0" borderId="83" xfId="0" applyNumberFormat="1" applyFont="1" applyBorder="1" applyAlignment="1">
      <alignment horizontal="center" vertical="center"/>
    </xf>
    <xf numFmtId="165" fontId="30" fillId="0" borderId="86" xfId="0" applyNumberFormat="1" applyFont="1" applyBorder="1" applyAlignment="1">
      <alignment horizontal="center" vertical="center"/>
    </xf>
    <xf numFmtId="165" fontId="30" fillId="0" borderId="87" xfId="0" applyNumberFormat="1" applyFont="1" applyBorder="1" applyAlignment="1">
      <alignment horizontal="center" vertical="center"/>
    </xf>
    <xf numFmtId="165" fontId="30" fillId="0" borderId="88" xfId="0" applyNumberFormat="1" applyFont="1" applyBorder="1" applyAlignment="1">
      <alignment horizontal="center" vertical="center"/>
    </xf>
    <xf numFmtId="0" fontId="5" fillId="0" borderId="82" xfId="0" applyFont="1" applyFill="1" applyBorder="1" applyAlignment="1">
      <alignment horizontal="center" vertical="center"/>
    </xf>
    <xf numFmtId="0" fontId="30" fillId="0" borderId="52" xfId="0" applyFont="1" applyBorder="1" applyAlignment="1">
      <alignment horizontal="center" vertical="center"/>
    </xf>
    <xf numFmtId="0" fontId="30" fillId="0" borderId="83" xfId="0" applyFont="1" applyBorder="1" applyAlignment="1">
      <alignment horizontal="center" vertical="center"/>
    </xf>
    <xf numFmtId="0" fontId="30" fillId="0" borderId="86" xfId="0" applyFont="1" applyBorder="1" applyAlignment="1">
      <alignment horizontal="center" vertical="center"/>
    </xf>
    <xf numFmtId="0" fontId="30" fillId="0" borderId="87" xfId="0" applyFont="1" applyBorder="1" applyAlignment="1">
      <alignment horizontal="center" vertical="center"/>
    </xf>
    <xf numFmtId="0" fontId="30" fillId="0" borderId="88" xfId="0" applyFont="1" applyBorder="1" applyAlignment="1">
      <alignment horizontal="center" vertical="center"/>
    </xf>
    <xf numFmtId="0" fontId="18" fillId="0" borderId="52" xfId="0" applyFont="1" applyBorder="1" applyAlignment="1"/>
    <xf numFmtId="0" fontId="16" fillId="0" borderId="52" xfId="0" applyFont="1" applyBorder="1" applyAlignment="1"/>
    <xf numFmtId="0" fontId="16" fillId="0" borderId="83" xfId="0" applyFont="1" applyBorder="1" applyAlignment="1"/>
    <xf numFmtId="0" fontId="18" fillId="0" borderId="86" xfId="0" applyFont="1" applyBorder="1" applyAlignment="1"/>
    <xf numFmtId="0" fontId="18" fillId="0" borderId="87" xfId="0" applyFont="1" applyBorder="1" applyAlignment="1"/>
    <xf numFmtId="0" fontId="16" fillId="0" borderId="87" xfId="0" applyFont="1" applyBorder="1" applyAlignment="1"/>
    <xf numFmtId="0" fontId="16" fillId="0" borderId="88" xfId="0" applyFont="1" applyBorder="1" applyAlignment="1"/>
    <xf numFmtId="0" fontId="33" fillId="0" borderId="0" xfId="0" applyFont="1" applyFill="1" applyBorder="1" applyAlignment="1">
      <alignment horizontal="center" vertical="center"/>
    </xf>
    <xf numFmtId="0" fontId="33" fillId="0" borderId="0" xfId="0" applyFont="1" applyAlignment="1"/>
    <xf numFmtId="0" fontId="16" fillId="2" borderId="0" xfId="0" applyFont="1" applyFill="1" applyAlignment="1">
      <alignment horizontal="center"/>
    </xf>
    <xf numFmtId="0" fontId="0" fillId="2" borderId="0" xfId="0" applyFill="1" applyAlignment="1"/>
    <xf numFmtId="0" fontId="16" fillId="2" borderId="0" xfId="0" applyFont="1" applyFill="1" applyAlignment="1">
      <alignment horizontal="center" vertical="center"/>
    </xf>
    <xf numFmtId="0" fontId="18" fillId="0" borderId="82" xfId="0" applyFont="1" applyFill="1" applyBorder="1" applyAlignment="1">
      <alignment wrapText="1"/>
    </xf>
    <xf numFmtId="0" fontId="18" fillId="0" borderId="52" xfId="0" applyFont="1" applyBorder="1" applyAlignment="1">
      <alignment wrapText="1"/>
    </xf>
    <xf numFmtId="0" fontId="18" fillId="0" borderId="83" xfId="0" applyFont="1" applyBorder="1" applyAlignment="1">
      <alignment wrapText="1"/>
    </xf>
    <xf numFmtId="0" fontId="18" fillId="0" borderId="86" xfId="0" applyFont="1" applyBorder="1" applyAlignment="1">
      <alignment wrapText="1"/>
    </xf>
    <xf numFmtId="0" fontId="18" fillId="0" borderId="87" xfId="0" applyFont="1" applyBorder="1" applyAlignment="1">
      <alignment wrapText="1"/>
    </xf>
    <xf numFmtId="0" fontId="18" fillId="0" borderId="88" xfId="0" applyFont="1" applyBorder="1" applyAlignment="1">
      <alignment wrapText="1"/>
    </xf>
    <xf numFmtId="0" fontId="52" fillId="0" borderId="0" xfId="0" applyFont="1" applyFill="1" applyBorder="1" applyAlignment="1">
      <alignment horizontal="center" vertical="center"/>
    </xf>
    <xf numFmtId="0" fontId="51" fillId="0" borderId="0" xfId="0" applyFont="1" applyBorder="1" applyAlignment="1">
      <alignment horizontal="center" vertical="center"/>
    </xf>
    <xf numFmtId="0" fontId="32" fillId="0" borderId="82" xfId="0" applyFont="1" applyFill="1" applyBorder="1" applyAlignment="1">
      <alignment horizontal="center"/>
    </xf>
    <xf numFmtId="0" fontId="18" fillId="0" borderId="52" xfId="0" applyFont="1" applyBorder="1" applyAlignment="1">
      <alignment horizontal="center"/>
    </xf>
    <xf numFmtId="0" fontId="32" fillId="0" borderId="52" xfId="0" applyFont="1" applyFill="1" applyBorder="1" applyAlignment="1">
      <alignment horizontal="center"/>
    </xf>
    <xf numFmtId="0" fontId="30" fillId="0" borderId="52" xfId="0" applyFont="1" applyBorder="1" applyAlignment="1">
      <alignment horizontal="center"/>
    </xf>
    <xf numFmtId="0" fontId="30" fillId="0" borderId="83" xfId="0" applyFont="1" applyBorder="1" applyAlignment="1">
      <alignment horizontal="center"/>
    </xf>
    <xf numFmtId="0" fontId="18" fillId="0" borderId="86" xfId="0" applyFont="1" applyFill="1" applyBorder="1" applyAlignment="1">
      <alignment horizontal="center"/>
    </xf>
    <xf numFmtId="0" fontId="18" fillId="0" borderId="87" xfId="0" applyFont="1" applyBorder="1" applyAlignment="1">
      <alignment horizontal="center"/>
    </xf>
    <xf numFmtId="0" fontId="30" fillId="0" borderId="87" xfId="0" applyFont="1" applyBorder="1" applyAlignment="1"/>
    <xf numFmtId="0" fontId="30" fillId="0" borderId="88" xfId="0" applyFont="1" applyBorder="1" applyAlignment="1"/>
    <xf numFmtId="0" fontId="5" fillId="0" borderId="82" xfId="0" applyFont="1" applyFill="1" applyBorder="1" applyAlignment="1">
      <alignment horizontal="center" vertical="center" wrapText="1"/>
    </xf>
    <xf numFmtId="0" fontId="30" fillId="0" borderId="52" xfId="0" applyFont="1" applyBorder="1" applyAlignment="1">
      <alignment horizontal="center" vertical="center" wrapText="1"/>
    </xf>
    <xf numFmtId="0" fontId="30" fillId="0" borderId="83" xfId="0" applyFont="1" applyBorder="1" applyAlignment="1">
      <alignment horizontal="center" vertical="center" wrapText="1"/>
    </xf>
    <xf numFmtId="0" fontId="30" fillId="0" borderId="86" xfId="0" applyFont="1" applyBorder="1" applyAlignment="1">
      <alignment horizontal="center" vertical="center" wrapText="1"/>
    </xf>
    <xf numFmtId="0" fontId="30" fillId="0" borderId="87" xfId="0" applyFont="1" applyBorder="1" applyAlignment="1">
      <alignment horizontal="center" vertical="center" wrapText="1"/>
    </xf>
    <xf numFmtId="0" fontId="30" fillId="0" borderId="88" xfId="0" applyFont="1" applyBorder="1" applyAlignment="1">
      <alignment horizontal="center" vertical="center" wrapText="1"/>
    </xf>
    <xf numFmtId="0" fontId="45" fillId="0" borderId="0" xfId="0" applyFont="1" applyFill="1" applyBorder="1" applyAlignment="1"/>
    <xf numFmtId="0" fontId="45" fillId="0" borderId="0" xfId="0" applyFont="1" applyAlignment="1"/>
    <xf numFmtId="0" fontId="18" fillId="0" borderId="0" xfId="0" applyFont="1" applyFill="1" applyBorder="1" applyAlignment="1"/>
    <xf numFmtId="0" fontId="0" fillId="2" borderId="0" xfId="0" applyFill="1" applyBorder="1" applyAlignment="1"/>
    <xf numFmtId="0" fontId="3" fillId="0" borderId="0" xfId="0" applyFont="1" applyFill="1" applyBorder="1" applyAlignment="1">
      <alignment horizontal="center"/>
    </xf>
    <xf numFmtId="0" fontId="17" fillId="0" borderId="0" xfId="0" applyFont="1" applyFill="1" applyBorder="1" applyAlignment="1">
      <alignment horizontal="center"/>
    </xf>
    <xf numFmtId="0" fontId="31" fillId="0" borderId="0" xfId="0" applyFont="1" applyFill="1" applyAlignment="1">
      <alignment horizontal="center" vertical="center"/>
    </xf>
    <xf numFmtId="0" fontId="31" fillId="0" borderId="0" xfId="0" applyFont="1" applyFill="1" applyAlignment="1">
      <alignment horizontal="center"/>
    </xf>
    <xf numFmtId="0" fontId="30" fillId="0" borderId="0" xfId="0" applyFont="1" applyFill="1" applyAlignment="1">
      <alignment horizontal="left" vertical="center" wrapText="1"/>
    </xf>
    <xf numFmtId="0" fontId="31" fillId="0" borderId="0" xfId="0" applyFont="1" applyFill="1" applyAlignment="1">
      <alignment wrapText="1"/>
    </xf>
    <xf numFmtId="0" fontId="26" fillId="0" borderId="0" xfId="0" applyFont="1" applyFill="1" applyAlignment="1" applyProtection="1">
      <alignment horizontal="justify"/>
    </xf>
    <xf numFmtId="0" fontId="0" fillId="0" borderId="0" xfId="0" applyAlignment="1">
      <alignment vertical="top" wrapText="1"/>
    </xf>
    <xf numFmtId="0" fontId="30" fillId="0" borderId="0" xfId="0" applyFont="1" applyFill="1" applyAlignment="1" applyProtection="1">
      <alignment vertical="center"/>
    </xf>
    <xf numFmtId="0" fontId="26" fillId="0" borderId="0" xfId="0" applyFont="1" applyFill="1" applyAlignment="1" applyProtection="1">
      <alignment vertical="center"/>
    </xf>
    <xf numFmtId="0" fontId="0" fillId="0" borderId="0" xfId="0" applyFill="1" applyAlignment="1" applyProtection="1">
      <alignment vertical="center"/>
    </xf>
    <xf numFmtId="0" fontId="38" fillId="0" borderId="0" xfId="0" applyFont="1" applyFill="1" applyAlignment="1" applyProtection="1">
      <alignment horizontal="center" vertical="center"/>
    </xf>
    <xf numFmtId="0" fontId="31" fillId="0" borderId="0" xfId="0" applyFont="1" applyFill="1" applyAlignment="1" applyProtection="1">
      <alignment vertical="center"/>
    </xf>
    <xf numFmtId="0" fontId="31" fillId="0" borderId="0" xfId="0" quotePrefix="1" applyFont="1" applyFill="1" applyAlignment="1" applyProtection="1">
      <alignment horizontal="center" vertical="center"/>
    </xf>
    <xf numFmtId="0" fontId="0" fillId="0" borderId="0" xfId="0" applyFill="1" applyProtection="1"/>
    <xf numFmtId="0" fontId="0" fillId="0" borderId="0" xfId="0" applyFill="1" applyAlignment="1" applyProtection="1">
      <alignment vertical="center" wrapText="1"/>
    </xf>
    <xf numFmtId="0" fontId="30" fillId="0" borderId="54" xfId="0" applyFont="1" applyBorder="1" applyAlignment="1" applyProtection="1">
      <alignment horizontal="center" vertical="center"/>
      <protection locked="0"/>
    </xf>
    <xf numFmtId="0" fontId="30" fillId="0" borderId="56" xfId="0" applyFont="1" applyBorder="1" applyAlignment="1" applyProtection="1">
      <alignment horizontal="center" vertical="center"/>
      <protection locked="0"/>
    </xf>
    <xf numFmtId="0" fontId="5" fillId="0" borderId="54" xfId="0" applyFont="1" applyBorder="1" applyAlignment="1" applyProtection="1">
      <alignment horizontal="center" vertical="center"/>
      <protection locked="0"/>
    </xf>
    <xf numFmtId="0" fontId="5" fillId="0" borderId="56" xfId="0" applyFont="1" applyBorder="1" applyAlignment="1" applyProtection="1">
      <alignment horizontal="center" vertical="center"/>
      <protection locked="0"/>
    </xf>
    <xf numFmtId="0" fontId="5" fillId="0" borderId="54" xfId="0" applyFont="1" applyBorder="1" applyAlignment="1" applyProtection="1">
      <alignment horizontal="left" vertical="center"/>
      <protection locked="0"/>
    </xf>
    <xf numFmtId="0" fontId="30" fillId="0" borderId="55" xfId="0" applyFont="1" applyBorder="1" applyAlignment="1" applyProtection="1">
      <alignment horizontal="left" vertical="center"/>
      <protection locked="0"/>
    </xf>
    <xf numFmtId="0" fontId="30" fillId="0" borderId="56" xfId="0" applyFont="1" applyBorder="1" applyAlignment="1" applyProtection="1">
      <alignment horizontal="left" vertical="center"/>
      <protection locked="0"/>
    </xf>
    <xf numFmtId="0" fontId="5" fillId="0" borderId="55" xfId="0" applyFont="1" applyBorder="1" applyAlignment="1" applyProtection="1">
      <alignment horizontal="left" vertical="center"/>
      <protection locked="0"/>
    </xf>
    <xf numFmtId="0" fontId="5" fillId="0" borderId="56" xfId="0" applyFont="1" applyBorder="1" applyAlignment="1" applyProtection="1">
      <alignment horizontal="left" vertical="center"/>
      <protection locked="0"/>
    </xf>
    <xf numFmtId="0" fontId="5" fillId="0" borderId="57" xfId="0" applyFont="1" applyBorder="1" applyAlignment="1" applyProtection="1">
      <alignment horizontal="left" vertical="center"/>
      <protection locked="0"/>
    </xf>
    <xf numFmtId="0" fontId="5" fillId="0" borderId="58" xfId="0" applyFont="1" applyBorder="1" applyAlignment="1" applyProtection="1">
      <alignment horizontal="left" vertical="center"/>
      <protection locked="0"/>
    </xf>
    <xf numFmtId="0" fontId="5" fillId="0" borderId="59" xfId="0" applyFont="1" applyBorder="1" applyAlignment="1" applyProtection="1">
      <alignment horizontal="left" vertical="center"/>
      <protection locked="0"/>
    </xf>
    <xf numFmtId="0" fontId="5" fillId="0" borderId="60" xfId="0" applyFont="1" applyBorder="1" applyAlignment="1" applyProtection="1">
      <alignment horizontal="left" vertical="center"/>
      <protection locked="0"/>
    </xf>
    <xf numFmtId="0" fontId="5" fillId="0" borderId="61" xfId="0" applyFont="1" applyBorder="1" applyAlignment="1" applyProtection="1">
      <alignment horizontal="left" vertical="center"/>
      <protection locked="0"/>
    </xf>
    <xf numFmtId="0" fontId="5" fillId="0" borderId="62" xfId="0" applyFont="1" applyBorder="1" applyAlignment="1" applyProtection="1">
      <alignment horizontal="left" vertical="center"/>
      <protection locked="0"/>
    </xf>
    <xf numFmtId="0" fontId="30" fillId="0" borderId="44" xfId="0" applyFont="1" applyBorder="1" applyAlignment="1">
      <alignment horizontal="left" vertical="center"/>
    </xf>
    <xf numFmtId="0" fontId="30" fillId="0" borderId="45" xfId="0" applyFont="1" applyBorder="1" applyAlignment="1">
      <alignment horizontal="left" vertical="center"/>
    </xf>
    <xf numFmtId="0" fontId="30" fillId="0" borderId="47" xfId="0" applyFont="1" applyBorder="1" applyAlignment="1">
      <alignment horizontal="left" vertical="center"/>
    </xf>
    <xf numFmtId="0" fontId="30" fillId="0" borderId="48" xfId="0" applyFont="1" applyBorder="1" applyAlignment="1">
      <alignment horizontal="left" vertical="center"/>
    </xf>
    <xf numFmtId="0" fontId="5" fillId="0" borderId="51" xfId="0" applyFont="1" applyBorder="1" applyAlignment="1">
      <alignment horizontal="center" vertical="center"/>
    </xf>
    <xf numFmtId="0" fontId="30" fillId="0" borderId="53" xfId="0" applyFont="1" applyBorder="1" applyAlignment="1">
      <alignment horizontal="center" vertical="center"/>
    </xf>
    <xf numFmtId="0" fontId="5" fillId="0" borderId="52" xfId="0" applyFont="1" applyBorder="1" applyAlignment="1">
      <alignment horizontal="center" vertical="center"/>
    </xf>
    <xf numFmtId="0" fontId="5" fillId="0" borderId="53" xfId="0" applyFont="1" applyBorder="1" applyAlignment="1">
      <alignment horizontal="center" vertical="center"/>
    </xf>
    <xf numFmtId="0" fontId="5" fillId="0" borderId="0" xfId="0" applyFont="1" applyAlignment="1">
      <alignment horizontal="center" vertical="center"/>
    </xf>
    <xf numFmtId="0" fontId="5" fillId="0" borderId="41" xfId="0" applyFont="1" applyBorder="1" applyAlignment="1">
      <alignment horizontal="center" vertical="center"/>
    </xf>
    <xf numFmtId="0" fontId="5" fillId="0" borderId="42" xfId="0" applyFont="1" applyBorder="1" applyAlignment="1">
      <alignment horizontal="center" vertical="center"/>
    </xf>
    <xf numFmtId="0" fontId="5" fillId="0" borderId="49" xfId="0" applyFont="1" applyBorder="1" applyAlignment="1">
      <alignment horizontal="center" vertical="center"/>
    </xf>
    <xf numFmtId="0" fontId="30" fillId="0" borderId="50" xfId="0" applyFont="1" applyBorder="1" applyAlignment="1">
      <alignment horizontal="center" vertical="center"/>
    </xf>
    <xf numFmtId="0" fontId="53" fillId="0" borderId="0" xfId="0" applyFont="1" applyAlignment="1">
      <alignment horizontal="center"/>
    </xf>
    <xf numFmtId="0" fontId="31" fillId="0" borderId="113" xfId="0" applyFont="1" applyFill="1" applyBorder="1" applyAlignment="1" applyProtection="1"/>
    <xf numFmtId="0" fontId="0" fillId="0" borderId="61" xfId="0" applyFill="1" applyBorder="1" applyAlignment="1" applyProtection="1"/>
    <xf numFmtId="0" fontId="0" fillId="0" borderId="62" xfId="0" applyFill="1" applyBorder="1" applyAlignment="1" applyProtection="1"/>
    <xf numFmtId="0" fontId="52" fillId="0" borderId="0" xfId="0" applyFont="1" applyFill="1" applyAlignment="1" applyProtection="1">
      <alignment horizontal="center" vertical="center"/>
    </xf>
    <xf numFmtId="0" fontId="0" fillId="0" borderId="60" xfId="0" applyFill="1" applyBorder="1" applyAlignment="1" applyProtection="1"/>
    <xf numFmtId="0" fontId="31" fillId="0" borderId="61" xfId="0" applyFont="1" applyFill="1" applyBorder="1" applyAlignment="1" applyProtection="1"/>
    <xf numFmtId="0" fontId="33" fillId="0" borderId="61" xfId="0" applyFont="1" applyFill="1" applyBorder="1" applyAlignment="1" applyProtection="1"/>
    <xf numFmtId="0" fontId="33" fillId="0" borderId="62" xfId="0" applyFont="1" applyFill="1" applyBorder="1" applyAlignment="1" applyProtection="1"/>
    <xf numFmtId="0" fontId="0" fillId="0" borderId="110" xfId="0" applyFill="1" applyBorder="1" applyAlignment="1" applyProtection="1"/>
    <xf numFmtId="0" fontId="31" fillId="0" borderId="51" xfId="0" applyFont="1" applyFill="1" applyBorder="1" applyAlignment="1" applyProtection="1"/>
    <xf numFmtId="0" fontId="0" fillId="0" borderId="52" xfId="0" applyFill="1" applyBorder="1" applyAlignment="1" applyProtection="1"/>
    <xf numFmtId="0" fontId="31" fillId="0" borderId="108" xfId="0" applyFont="1" applyFill="1" applyBorder="1" applyAlignment="1" applyProtection="1"/>
    <xf numFmtId="0" fontId="0" fillId="0" borderId="0" xfId="0" applyFill="1" applyBorder="1" applyAlignment="1" applyProtection="1"/>
    <xf numFmtId="0" fontId="0" fillId="0" borderId="52" xfId="0" applyFill="1" applyBorder="1" applyAlignment="1" applyProtection="1">
      <protection locked="0"/>
    </xf>
    <xf numFmtId="0" fontId="0" fillId="0" borderId="83" xfId="0" applyFill="1" applyBorder="1" applyAlignment="1" applyProtection="1">
      <protection locked="0"/>
    </xf>
    <xf numFmtId="0" fontId="0" fillId="0" borderId="101" xfId="0" applyFill="1" applyBorder="1" applyAlignment="1" applyProtection="1">
      <protection locked="0"/>
    </xf>
    <xf numFmtId="0" fontId="0" fillId="0" borderId="102" xfId="0" applyFill="1" applyBorder="1" applyAlignment="1" applyProtection="1">
      <protection locked="0"/>
    </xf>
    <xf numFmtId="0" fontId="0" fillId="0" borderId="0" xfId="0" applyFill="1" applyBorder="1" applyAlignment="1" applyProtection="1">
      <protection locked="0"/>
    </xf>
    <xf numFmtId="0" fontId="0" fillId="0" borderId="85" xfId="0" applyFill="1" applyBorder="1" applyAlignment="1" applyProtection="1">
      <protection locked="0"/>
    </xf>
    <xf numFmtId="0" fontId="31" fillId="0" borderId="103" xfId="0" applyFont="1" applyFill="1" applyBorder="1" applyAlignment="1" applyProtection="1"/>
    <xf numFmtId="0" fontId="0" fillId="0" borderId="101" xfId="0" applyFill="1" applyBorder="1" applyAlignment="1" applyProtection="1"/>
    <xf numFmtId="0" fontId="0" fillId="0" borderId="54" xfId="0" applyFill="1" applyBorder="1" applyAlignment="1" applyProtection="1">
      <alignment horizontal="center"/>
    </xf>
    <xf numFmtId="0" fontId="0" fillId="0" borderId="55" xfId="0" applyFill="1" applyBorder="1" applyAlignment="1" applyProtection="1">
      <alignment horizontal="center"/>
    </xf>
    <xf numFmtId="0" fontId="0" fillId="0" borderId="55" xfId="0" applyFill="1" applyBorder="1" applyAlignment="1" applyProtection="1"/>
    <xf numFmtId="0" fontId="0" fillId="0" borderId="56" xfId="0" applyFill="1" applyBorder="1" applyAlignment="1" applyProtection="1"/>
    <xf numFmtId="0" fontId="5" fillId="0" borderId="0" xfId="0" applyFont="1" applyFill="1" applyBorder="1" applyAlignment="1" applyProtection="1">
      <alignment horizontal="center" vertical="center"/>
    </xf>
    <xf numFmtId="0" fontId="31" fillId="0" borderId="114" xfId="0" applyFont="1" applyFill="1" applyBorder="1" applyAlignment="1" applyProtection="1">
      <alignment horizontal="center" vertical="center"/>
    </xf>
    <xf numFmtId="0" fontId="0" fillId="0" borderId="104" xfId="0" applyFill="1" applyBorder="1" applyAlignment="1" applyProtection="1">
      <alignment horizontal="center" vertical="center"/>
    </xf>
    <xf numFmtId="0" fontId="0" fillId="0" borderId="50" xfId="0" applyFill="1" applyBorder="1" applyAlignment="1" applyProtection="1">
      <alignment horizontal="center" vertical="center"/>
    </xf>
    <xf numFmtId="0" fontId="31" fillId="0" borderId="112" xfId="0" applyFont="1" applyFill="1" applyBorder="1" applyAlignment="1" applyProtection="1"/>
    <xf numFmtId="0" fontId="0" fillId="0" borderId="54" xfId="0" applyFill="1" applyBorder="1" applyAlignment="1" applyProtection="1">
      <alignment horizontal="left" vertical="center"/>
    </xf>
    <xf numFmtId="0" fontId="0" fillId="0" borderId="55" xfId="0" applyFill="1" applyBorder="1" applyAlignment="1" applyProtection="1">
      <alignment horizontal="left" vertical="center"/>
    </xf>
    <xf numFmtId="0" fontId="0" fillId="0" borderId="56" xfId="0" applyFill="1" applyBorder="1" applyAlignment="1" applyProtection="1">
      <alignment horizontal="left" vertical="center"/>
    </xf>
    <xf numFmtId="0" fontId="31" fillId="0" borderId="52" xfId="0" applyFont="1" applyFill="1" applyBorder="1" applyAlignment="1" applyProtection="1">
      <protection locked="0"/>
    </xf>
    <xf numFmtId="0" fontId="31" fillId="0" borderId="52" xfId="0" applyFont="1" applyFill="1" applyBorder="1" applyAlignment="1" applyProtection="1"/>
    <xf numFmtId="0" fontId="5" fillId="0" borderId="87" xfId="0" applyFont="1" applyFill="1" applyBorder="1" applyAlignment="1" applyProtection="1">
      <alignment horizontal="center" vertical="center"/>
    </xf>
    <xf numFmtId="0" fontId="5" fillId="0" borderId="40" xfId="0" applyFont="1" applyFill="1" applyBorder="1" applyAlignment="1" applyProtection="1">
      <alignment wrapText="1"/>
    </xf>
    <xf numFmtId="0" fontId="16" fillId="0" borderId="41" xfId="0" applyFont="1" applyFill="1" applyBorder="1" applyAlignment="1" applyProtection="1">
      <alignment wrapText="1"/>
    </xf>
    <xf numFmtId="0" fontId="31" fillId="0" borderId="41" xfId="0" applyFont="1" applyFill="1" applyBorder="1" applyAlignment="1" applyProtection="1">
      <alignment horizontal="center" vertical="center"/>
    </xf>
    <xf numFmtId="0" fontId="0" fillId="0" borderId="41" xfId="0" applyFill="1" applyBorder="1" applyAlignment="1" applyProtection="1">
      <alignment horizontal="center" vertical="center"/>
    </xf>
    <xf numFmtId="0" fontId="0" fillId="0" borderId="42" xfId="0" applyFill="1" applyBorder="1" applyAlignment="1" applyProtection="1">
      <alignment horizontal="center" vertical="center"/>
    </xf>
    <xf numFmtId="0" fontId="5" fillId="0" borderId="44" xfId="0" applyFont="1" applyFill="1" applyBorder="1" applyAlignment="1" applyProtection="1">
      <alignment horizontal="center" vertical="center"/>
      <protection locked="0"/>
    </xf>
    <xf numFmtId="0" fontId="16" fillId="0" borderId="44" xfId="0" applyFont="1" applyFill="1" applyBorder="1" applyAlignment="1" applyProtection="1">
      <alignment horizontal="center" vertical="center"/>
      <protection locked="0"/>
    </xf>
    <xf numFmtId="0" fontId="16" fillId="0" borderId="45" xfId="0" applyFont="1" applyFill="1" applyBorder="1" applyAlignment="1" applyProtection="1">
      <alignment horizontal="center" vertical="center"/>
      <protection locked="0"/>
    </xf>
    <xf numFmtId="0" fontId="5" fillId="0" borderId="47" xfId="0" applyFont="1" applyFill="1" applyBorder="1" applyAlignment="1" applyProtection="1">
      <alignment horizontal="center" vertical="center"/>
      <protection locked="0"/>
    </xf>
    <xf numFmtId="0" fontId="16" fillId="0" borderId="47"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5" fillId="0" borderId="46" xfId="0" applyFont="1" applyFill="1" applyBorder="1" applyAlignment="1" applyProtection="1">
      <alignment horizontal="center" vertical="center" wrapText="1"/>
    </xf>
    <xf numFmtId="0" fontId="16" fillId="0" borderId="47" xfId="0" applyFont="1" applyFill="1" applyBorder="1" applyAlignment="1" applyProtection="1">
      <alignment horizontal="center" vertical="center" wrapText="1"/>
    </xf>
    <xf numFmtId="0" fontId="0" fillId="0" borderId="47" xfId="0" applyFill="1" applyBorder="1" applyAlignment="1" applyProtection="1">
      <alignment horizontal="center" vertical="center"/>
    </xf>
    <xf numFmtId="0" fontId="5" fillId="0" borderId="41" xfId="0" applyFont="1" applyFill="1" applyBorder="1" applyAlignment="1" applyProtection="1">
      <alignment horizontal="center" vertical="center"/>
    </xf>
    <xf numFmtId="0" fontId="16" fillId="0" borderId="41" xfId="0" applyFont="1" applyFill="1" applyBorder="1" applyAlignment="1" applyProtection="1">
      <alignment horizontal="center" vertical="center"/>
    </xf>
    <xf numFmtId="0" fontId="16" fillId="0" borderId="42" xfId="0" applyFont="1" applyFill="1" applyBorder="1" applyAlignment="1" applyProtection="1">
      <alignment horizontal="center" vertical="center"/>
    </xf>
    <xf numFmtId="0" fontId="5" fillId="0" borderId="43" xfId="0" applyFont="1" applyFill="1" applyBorder="1" applyAlignment="1" applyProtection="1">
      <alignment wrapText="1"/>
      <protection locked="0"/>
    </xf>
    <xf numFmtId="0" fontId="16" fillId="0" borderId="44" xfId="0" applyFont="1" applyFill="1" applyBorder="1" applyAlignment="1" applyProtection="1">
      <alignment wrapText="1"/>
      <protection locked="0"/>
    </xf>
    <xf numFmtId="0" fontId="5" fillId="0" borderId="43" xfId="0" applyFont="1" applyFill="1" applyBorder="1" applyAlignment="1" applyProtection="1">
      <alignment wrapText="1"/>
    </xf>
    <xf numFmtId="0" fontId="16" fillId="0" borderId="44" xfId="0" applyFont="1" applyFill="1" applyBorder="1" applyAlignment="1" applyProtection="1">
      <alignment wrapText="1"/>
    </xf>
    <xf numFmtId="0" fontId="31" fillId="0" borderId="44" xfId="0" applyFont="1" applyFill="1" applyBorder="1" applyAlignment="1" applyProtection="1">
      <protection locked="0"/>
    </xf>
    <xf numFmtId="0" fontId="0" fillId="0" borderId="44" xfId="0" applyFill="1" applyBorder="1" applyAlignment="1" applyProtection="1">
      <protection locked="0"/>
    </xf>
    <xf numFmtId="0" fontId="0" fillId="0" borderId="45" xfId="0" applyFill="1" applyBorder="1" applyAlignment="1" applyProtection="1">
      <protection locked="0"/>
    </xf>
    <xf numFmtId="0" fontId="31" fillId="0" borderId="60" xfId="0" applyFont="1" applyFill="1" applyBorder="1" applyAlignment="1" applyProtection="1">
      <protection locked="0"/>
    </xf>
    <xf numFmtId="0" fontId="0" fillId="0" borderId="61" xfId="0" applyFill="1" applyBorder="1" applyAlignment="1" applyProtection="1">
      <protection locked="0"/>
    </xf>
    <xf numFmtId="0" fontId="0" fillId="0" borderId="110" xfId="0" applyFill="1" applyBorder="1" applyAlignment="1" applyProtection="1">
      <protection locked="0"/>
    </xf>
    <xf numFmtId="0" fontId="5" fillId="0" borderId="113" xfId="0" applyFont="1" applyFill="1" applyBorder="1" applyAlignment="1" applyProtection="1">
      <alignment horizontal="center" vertical="center" wrapText="1"/>
    </xf>
    <xf numFmtId="0" fontId="16" fillId="0" borderId="61" xfId="0" applyFont="1" applyFill="1" applyBorder="1" applyAlignment="1" applyProtection="1">
      <alignment horizontal="center" vertical="center" wrapText="1"/>
    </xf>
    <xf numFmtId="0" fontId="0" fillId="0" borderId="61" xfId="0" applyFill="1" applyBorder="1" applyAlignment="1" applyProtection="1">
      <alignment horizontal="center" vertical="center"/>
    </xf>
    <xf numFmtId="0" fontId="0" fillId="0" borderId="62" xfId="0" applyFill="1" applyBorder="1" applyAlignment="1" applyProtection="1">
      <alignment horizontal="center" vertical="center"/>
    </xf>
    <xf numFmtId="0" fontId="5" fillId="0" borderId="111" xfId="0" applyFont="1" applyFill="1" applyBorder="1" applyAlignment="1" applyProtection="1">
      <alignment wrapText="1"/>
      <protection locked="0"/>
    </xf>
    <xf numFmtId="0" fontId="16" fillId="0" borderId="107" xfId="0" applyFont="1" applyFill="1" applyBorder="1" applyAlignment="1" applyProtection="1">
      <alignment wrapText="1"/>
      <protection locked="0"/>
    </xf>
    <xf numFmtId="0" fontId="31" fillId="0" borderId="107" xfId="0" applyFont="1" applyFill="1" applyBorder="1" applyAlignment="1" applyProtection="1">
      <protection locked="0"/>
    </xf>
    <xf numFmtId="0" fontId="0" fillId="0" borderId="107" xfId="0" applyFill="1" applyBorder="1" applyAlignment="1" applyProtection="1">
      <protection locked="0"/>
    </xf>
    <xf numFmtId="0" fontId="0" fillId="0" borderId="115" xfId="0" applyFill="1" applyBorder="1" applyAlignment="1" applyProtection="1">
      <protection locked="0"/>
    </xf>
    <xf numFmtId="0" fontId="31" fillId="0" borderId="40" xfId="0" applyFont="1" applyFill="1" applyBorder="1" applyAlignment="1" applyProtection="1">
      <alignment horizontal="center" vertical="center"/>
    </xf>
    <xf numFmtId="0" fontId="31" fillId="0" borderId="43" xfId="0" applyFont="1" applyFill="1" applyBorder="1" applyAlignment="1" applyProtection="1"/>
    <xf numFmtId="0" fontId="0" fillId="0" borderId="44" xfId="0" applyFill="1" applyBorder="1" applyAlignment="1" applyProtection="1"/>
    <xf numFmtId="0" fontId="31" fillId="0" borderId="112" xfId="0" applyFont="1" applyFill="1" applyBorder="1" applyAlignment="1" applyProtection="1">
      <alignment horizontal="left" vertical="center"/>
    </xf>
    <xf numFmtId="0" fontId="31" fillId="0" borderId="46" xfId="0" applyFont="1" applyFill="1" applyBorder="1" applyAlignment="1" applyProtection="1"/>
    <xf numFmtId="0" fontId="0" fillId="0" borderId="47" xfId="0" applyFill="1" applyBorder="1" applyAlignment="1" applyProtection="1"/>
    <xf numFmtId="0" fontId="31" fillId="0" borderId="47" xfId="0" applyFont="1" applyFill="1" applyBorder="1" applyAlignment="1" applyProtection="1">
      <protection locked="0"/>
    </xf>
    <xf numFmtId="0" fontId="0" fillId="0" borderId="47" xfId="0" applyFill="1" applyBorder="1" applyAlignment="1" applyProtection="1">
      <protection locked="0"/>
    </xf>
    <xf numFmtId="0" fontId="0" fillId="0" borderId="48" xfId="0" applyFill="1" applyBorder="1" applyAlignment="1" applyProtection="1">
      <protection locked="0"/>
    </xf>
    <xf numFmtId="0" fontId="0" fillId="0" borderId="105" xfId="0" applyFill="1" applyBorder="1" applyAlignment="1" applyProtection="1">
      <alignment horizontal="center" vertical="center"/>
    </xf>
    <xf numFmtId="0" fontId="31" fillId="0" borderId="54" xfId="0" applyFont="1" applyFill="1" applyBorder="1" applyAlignment="1" applyProtection="1">
      <protection locked="0"/>
    </xf>
    <xf numFmtId="0" fontId="0" fillId="0" borderId="55" xfId="0" applyFill="1" applyBorder="1" applyAlignment="1" applyProtection="1">
      <protection locked="0"/>
    </xf>
    <xf numFmtId="0" fontId="0" fillId="0" borderId="109" xfId="0" applyFill="1" applyBorder="1" applyAlignment="1" applyProtection="1">
      <protection locked="0"/>
    </xf>
  </cellXfs>
  <cellStyles count="3">
    <cellStyle name="Köprü" xfId="2" builtinId="8"/>
    <cellStyle name="Normal" xfId="0" builtinId="0"/>
    <cellStyle name="Normal 2" xfId="1"/>
  </cellStyles>
  <dxfs count="0"/>
  <tableStyles count="0" defaultTableStyle="TableStyleMedium9" defaultPivotStyle="PivotStyleLight16"/>
  <colors>
    <mruColors>
      <color rgb="FFEE7944"/>
      <color rgb="FFCC0066"/>
      <color rgb="FFFF00FF"/>
      <color rgb="FF00CCFF"/>
      <color rgb="FF00FF00"/>
      <color rgb="FF0000FF"/>
      <color rgb="FF6600CC"/>
      <color rgb="FFFF9933"/>
      <color rgb="FFCC00CC"/>
      <color rgb="FFFFFF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iagrams/colors1.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C920F075-1FEB-48FC-8E48-36568095501F}" type="doc">
      <dgm:prSet loTypeId="urn:microsoft.com/office/officeart/2005/8/layout/orgChart1" loCatId="hierarchy" qsTypeId="urn:microsoft.com/office/officeart/2005/8/quickstyle/3d3" qsCatId="3D" csTypeId="urn:microsoft.com/office/officeart/2005/8/colors/colorful5" csCatId="colorful" phldr="1"/>
      <dgm:spPr/>
      <dgm:t>
        <a:bodyPr/>
        <a:lstStyle/>
        <a:p>
          <a:endParaRPr lang="tr-TR"/>
        </a:p>
      </dgm:t>
    </dgm:pt>
    <dgm:pt modelId="{B6399D89-54DF-4438-BBC6-6474274C9B9C}">
      <dgm:prSet phldrT="[Metin]" custT="1"/>
      <dgm:spPr/>
      <dgm:t>
        <a:bodyPr/>
        <a:lstStyle/>
        <a:p>
          <a:r>
            <a:rPr lang="tr-TR" sz="1200"/>
            <a:t>Okul-Aile</a:t>
          </a:r>
        </a:p>
      </dgm:t>
    </dgm:pt>
    <dgm:pt modelId="{B72AC9E6-21FE-4B0C-BAB8-9C799A93A7AA}" type="parTrans" cxnId="{CA17B3E1-459A-4FCD-80E4-747E703A644B}">
      <dgm:prSet/>
      <dgm:spPr/>
      <dgm:t>
        <a:bodyPr/>
        <a:lstStyle/>
        <a:p>
          <a:endParaRPr lang="tr-TR"/>
        </a:p>
      </dgm:t>
    </dgm:pt>
    <dgm:pt modelId="{1C9B0F13-79CE-495D-A4A1-4326501AA7B2}" type="sibTrans" cxnId="{CA17B3E1-459A-4FCD-80E4-747E703A644B}">
      <dgm:prSet/>
      <dgm:spPr/>
      <dgm:t>
        <a:bodyPr/>
        <a:lstStyle/>
        <a:p>
          <a:endParaRPr lang="tr-TR"/>
        </a:p>
      </dgm:t>
    </dgm:pt>
    <dgm:pt modelId="{5C5FF79F-F020-4DE1-9340-D4933B8FADBD}">
      <dgm:prSet phldrT="[Metin]" custT="1"/>
      <dgm:spPr/>
      <dgm:t>
        <a:bodyPr/>
        <a:lstStyle/>
        <a:p>
          <a:r>
            <a:rPr lang="tr-TR" sz="1200"/>
            <a:t>Öğrenci İşleri</a:t>
          </a:r>
        </a:p>
      </dgm:t>
    </dgm:pt>
    <dgm:pt modelId="{821B738E-D751-4C30-9457-88BE50D0F402}" type="parTrans" cxnId="{60C10FF8-658E-4B62-BC17-698DEF2268F4}">
      <dgm:prSet/>
      <dgm:spPr/>
      <dgm:t>
        <a:bodyPr/>
        <a:lstStyle/>
        <a:p>
          <a:endParaRPr lang="tr-TR"/>
        </a:p>
      </dgm:t>
    </dgm:pt>
    <dgm:pt modelId="{444F484B-6A7A-4ADF-8F65-AF4C74579E3B}" type="sibTrans" cxnId="{60C10FF8-658E-4B62-BC17-698DEF2268F4}">
      <dgm:prSet/>
      <dgm:spPr/>
      <dgm:t>
        <a:bodyPr/>
        <a:lstStyle/>
        <a:p>
          <a:endParaRPr lang="tr-TR"/>
        </a:p>
      </dgm:t>
    </dgm:pt>
    <dgm:pt modelId="{824D6FA9-7426-482F-8607-BC3FD3E7D451}">
      <dgm:prSet phldrT="[Metin]" custT="1"/>
      <dgm:spPr/>
      <dgm:t>
        <a:bodyPr/>
        <a:lstStyle/>
        <a:p>
          <a:r>
            <a:rPr lang="tr-TR" sz="1200"/>
            <a:t>Sağlık ve Güvenlik İşleri</a:t>
          </a:r>
        </a:p>
      </dgm:t>
    </dgm:pt>
    <dgm:pt modelId="{CD64B4CA-C877-4F24-BC90-F845996743DD}" type="parTrans" cxnId="{DD959658-C1AB-4BE7-930E-C58C81CC0D5E}">
      <dgm:prSet/>
      <dgm:spPr/>
      <dgm:t>
        <a:bodyPr/>
        <a:lstStyle/>
        <a:p>
          <a:endParaRPr lang="tr-TR"/>
        </a:p>
      </dgm:t>
    </dgm:pt>
    <dgm:pt modelId="{29161CBA-D104-47F5-9B8F-DB44A9BC5CA0}" type="sibTrans" cxnId="{DD959658-C1AB-4BE7-930E-C58C81CC0D5E}">
      <dgm:prSet/>
      <dgm:spPr/>
      <dgm:t>
        <a:bodyPr/>
        <a:lstStyle/>
        <a:p>
          <a:endParaRPr lang="tr-TR"/>
        </a:p>
      </dgm:t>
    </dgm:pt>
    <dgm:pt modelId="{AC01F454-E1C8-4CAF-995E-39028A111AFB}">
      <dgm:prSet phldrT="[Metin]" custT="1"/>
      <dgm:spPr/>
      <dgm:t>
        <a:bodyPr/>
        <a:lstStyle/>
        <a:p>
          <a:r>
            <a:rPr lang="tr-TR" sz="1200"/>
            <a:t>Eğitim</a:t>
          </a:r>
        </a:p>
      </dgm:t>
    </dgm:pt>
    <dgm:pt modelId="{069090FB-E8AB-46BA-9AA1-1F720C789102}" type="parTrans" cxnId="{3BFD9129-1402-4C1E-9447-8E4B6500A0E3}">
      <dgm:prSet/>
      <dgm:spPr/>
      <dgm:t>
        <a:bodyPr/>
        <a:lstStyle/>
        <a:p>
          <a:endParaRPr lang="tr-TR"/>
        </a:p>
      </dgm:t>
    </dgm:pt>
    <dgm:pt modelId="{B030A43C-FBF1-4288-BB5B-3FA0FA1266F6}" type="sibTrans" cxnId="{3BFD9129-1402-4C1E-9447-8E4B6500A0E3}">
      <dgm:prSet/>
      <dgm:spPr/>
      <dgm:t>
        <a:bodyPr/>
        <a:lstStyle/>
        <a:p>
          <a:endParaRPr lang="tr-TR"/>
        </a:p>
      </dgm:t>
    </dgm:pt>
    <dgm:pt modelId="{26A1243B-1AF6-427D-A002-87EBA009AFBF}">
      <dgm:prSet phldrT="[Metin]" custT="1"/>
      <dgm:spPr/>
      <dgm:t>
        <a:bodyPr/>
        <a:lstStyle/>
        <a:p>
          <a:r>
            <a:rPr lang="tr-TR" sz="1200"/>
            <a:t>Öğretim İşleri</a:t>
          </a:r>
        </a:p>
      </dgm:t>
    </dgm:pt>
    <dgm:pt modelId="{9DDA3534-0C4C-45F7-93CA-BF8B0B66796A}" type="parTrans" cxnId="{6FCFDDA9-BDD0-44EE-AF14-F00DB9AC437F}">
      <dgm:prSet/>
      <dgm:spPr/>
      <dgm:t>
        <a:bodyPr/>
        <a:lstStyle/>
        <a:p>
          <a:endParaRPr lang="tr-TR"/>
        </a:p>
      </dgm:t>
    </dgm:pt>
    <dgm:pt modelId="{235AD2FD-2405-4097-AF76-D2240828AC99}" type="sibTrans" cxnId="{6FCFDDA9-BDD0-44EE-AF14-F00DB9AC437F}">
      <dgm:prSet/>
      <dgm:spPr/>
      <dgm:t>
        <a:bodyPr/>
        <a:lstStyle/>
        <a:p>
          <a:endParaRPr lang="tr-TR"/>
        </a:p>
      </dgm:t>
    </dgm:pt>
    <dgm:pt modelId="{2E087637-76D1-4379-BB1D-8AC54F3B7812}">
      <dgm:prSet phldrT="[Metin]" custT="1"/>
      <dgm:spPr/>
      <dgm:t>
        <a:bodyPr/>
        <a:lstStyle/>
        <a:p>
          <a:r>
            <a:rPr lang="tr-TR" sz="1200"/>
            <a:t>OKUL ÇEVRE İLİŞKİLERİ</a:t>
          </a:r>
        </a:p>
      </dgm:t>
    </dgm:pt>
    <dgm:pt modelId="{FF179F6F-1A6B-4B2F-947D-CBD46975C2FB}" type="parTrans" cxnId="{587916C2-EC14-472E-BC82-68D0E0CDA75B}">
      <dgm:prSet/>
      <dgm:spPr/>
      <dgm:t>
        <a:bodyPr/>
        <a:lstStyle/>
        <a:p>
          <a:endParaRPr lang="tr-TR"/>
        </a:p>
      </dgm:t>
    </dgm:pt>
    <dgm:pt modelId="{BDAD6BCC-BCB1-4613-AEBE-82DCCAE5FBCE}" type="sibTrans" cxnId="{587916C2-EC14-472E-BC82-68D0E0CDA75B}">
      <dgm:prSet/>
      <dgm:spPr/>
      <dgm:t>
        <a:bodyPr/>
        <a:lstStyle/>
        <a:p>
          <a:endParaRPr lang="tr-TR"/>
        </a:p>
      </dgm:t>
    </dgm:pt>
    <dgm:pt modelId="{9D25F3D5-0196-4ECB-B3E6-DDF73DB2B44E}">
      <dgm:prSet custT="1"/>
      <dgm:spPr/>
      <dgm:t>
        <a:bodyPr/>
        <a:lstStyle/>
        <a:p>
          <a:pPr rtl="1"/>
          <a:r>
            <a:rPr lang="tr-TR" sz="1100" b="0" i="0" strike="noStrike">
              <a:latin typeface="Times New Roman"/>
              <a:cs typeface="Times New Roman"/>
            </a:rPr>
            <a:t>-EĞİTİCİ ÇALIŞMALAR VE SPORTİF </a:t>
          </a:r>
        </a:p>
      </dgm:t>
    </dgm:pt>
    <dgm:pt modelId="{61119A68-71F4-43BC-8074-20CAC8D79382}" type="parTrans" cxnId="{36FFCD7D-0646-4217-A4D2-52329B746E7C}">
      <dgm:prSet/>
      <dgm:spPr/>
      <dgm:t>
        <a:bodyPr/>
        <a:lstStyle/>
        <a:p>
          <a:endParaRPr lang="tr-TR"/>
        </a:p>
      </dgm:t>
    </dgm:pt>
    <dgm:pt modelId="{D873B16C-EB75-4FB2-A552-C6FD6C61A060}" type="sibTrans" cxnId="{36FFCD7D-0646-4217-A4D2-52329B746E7C}">
      <dgm:prSet/>
      <dgm:spPr/>
      <dgm:t>
        <a:bodyPr/>
        <a:lstStyle/>
        <a:p>
          <a:endParaRPr lang="tr-TR"/>
        </a:p>
      </dgm:t>
    </dgm:pt>
    <dgm:pt modelId="{49597126-6806-4A70-AD29-C758F2C17279}">
      <dgm:prSet custT="1"/>
      <dgm:spPr/>
      <dgm:t>
        <a:bodyPr/>
        <a:lstStyle/>
        <a:p>
          <a:pPr rtl="1"/>
          <a:r>
            <a:rPr lang="tr-TR" sz="1200" b="0" i="0" strike="noStrike">
              <a:latin typeface="Times New Roman"/>
              <a:cs typeface="Times New Roman"/>
            </a:rPr>
            <a:t>ETKİNLİKLER</a:t>
          </a:r>
        </a:p>
      </dgm:t>
    </dgm:pt>
    <dgm:pt modelId="{FD04E665-C291-472F-9682-94663DCF0280}" type="parTrans" cxnId="{D7401939-1436-41C0-A916-805D5FDCD5B8}">
      <dgm:prSet/>
      <dgm:spPr/>
      <dgm:t>
        <a:bodyPr/>
        <a:lstStyle/>
        <a:p>
          <a:endParaRPr lang="tr-TR"/>
        </a:p>
      </dgm:t>
    </dgm:pt>
    <dgm:pt modelId="{C0B1AE83-41B5-4DE6-8861-1D1639912CB7}" type="sibTrans" cxnId="{D7401939-1436-41C0-A916-805D5FDCD5B8}">
      <dgm:prSet/>
      <dgm:spPr/>
      <dgm:t>
        <a:bodyPr/>
        <a:lstStyle/>
        <a:p>
          <a:endParaRPr lang="tr-TR"/>
        </a:p>
      </dgm:t>
    </dgm:pt>
    <dgm:pt modelId="{A76C1EC9-739E-41F7-B085-6EB14020805C}">
      <dgm:prSet custT="1"/>
      <dgm:spPr/>
      <dgm:t>
        <a:bodyPr/>
        <a:lstStyle/>
        <a:p>
          <a:pPr rtl="1"/>
          <a:r>
            <a:rPr lang="tr-TR" sz="1200" b="0" i="0" strike="noStrike">
              <a:latin typeface="Times New Roman"/>
              <a:cs typeface="Times New Roman"/>
            </a:rPr>
            <a:t>- ÖĞRENCİ DAVRANIŞLARI</a:t>
          </a:r>
        </a:p>
      </dgm:t>
    </dgm:pt>
    <dgm:pt modelId="{EF02AD65-2240-4C1C-8077-68E24ECDB589}" type="parTrans" cxnId="{6901347F-6537-4D44-AECD-6C3E6BECE65A}">
      <dgm:prSet/>
      <dgm:spPr/>
      <dgm:t>
        <a:bodyPr/>
        <a:lstStyle/>
        <a:p>
          <a:endParaRPr lang="tr-TR"/>
        </a:p>
      </dgm:t>
    </dgm:pt>
    <dgm:pt modelId="{28613A32-AA1C-4629-B509-F0E8ACA7D862}" type="sibTrans" cxnId="{6901347F-6537-4D44-AECD-6C3E6BECE65A}">
      <dgm:prSet/>
      <dgm:spPr/>
      <dgm:t>
        <a:bodyPr/>
        <a:lstStyle/>
        <a:p>
          <a:endParaRPr lang="tr-TR"/>
        </a:p>
      </dgm:t>
    </dgm:pt>
    <dgm:pt modelId="{538398A8-4C23-448C-9F36-4F2A3659866F}">
      <dgm:prSet phldrT="[Metin]" custT="1"/>
      <dgm:spPr/>
      <dgm:t>
        <a:bodyPr/>
        <a:lstStyle/>
        <a:p>
          <a:pPr rtl="1"/>
          <a:r>
            <a:rPr lang="tr-TR" sz="1200" b="0" i="0" strike="noStrike">
              <a:latin typeface="Times New Roman"/>
              <a:cs typeface="Times New Roman"/>
            </a:rPr>
            <a:t>OKUL KÜTÜPHANESİ, DERS ARAÇLARI, BİLGİSAYAR DESTEKLİ ÖĞRETİM</a:t>
          </a:r>
          <a:endParaRPr lang="tr-TR" sz="1200"/>
        </a:p>
      </dgm:t>
    </dgm:pt>
    <dgm:pt modelId="{EA4806CC-1E91-4866-95C1-4793C28834DE}" type="parTrans" cxnId="{CB793F43-4BF4-4B83-8E57-C251EC7D165C}">
      <dgm:prSet/>
      <dgm:spPr/>
      <dgm:t>
        <a:bodyPr/>
        <a:lstStyle/>
        <a:p>
          <a:endParaRPr lang="tr-TR"/>
        </a:p>
      </dgm:t>
    </dgm:pt>
    <dgm:pt modelId="{0B91DB60-3146-4899-AAD9-2362E5D50D57}" type="sibTrans" cxnId="{CB793F43-4BF4-4B83-8E57-C251EC7D165C}">
      <dgm:prSet/>
      <dgm:spPr/>
      <dgm:t>
        <a:bodyPr/>
        <a:lstStyle/>
        <a:p>
          <a:endParaRPr lang="tr-TR"/>
        </a:p>
      </dgm:t>
    </dgm:pt>
    <dgm:pt modelId="{AEFE9B76-DCA1-44B7-97A6-A0E130ABF8CB}">
      <dgm:prSet phldrT="[Metin]" custT="1"/>
      <dgm:spPr/>
      <dgm:t>
        <a:bodyPr/>
        <a:lstStyle/>
        <a:p>
          <a:pPr rtl="1"/>
          <a:r>
            <a:rPr lang="tr-TR" sz="1050" b="0" i="0" strike="noStrike">
              <a:latin typeface="Times New Roman"/>
              <a:cs typeface="Times New Roman"/>
            </a:rPr>
            <a:t>HESAP İŞLERİ, BAKIM VE ONARIM, SİVİL SAVUNMA, YAZI İŞLERİ, KANTİN İŞLERİ</a:t>
          </a:r>
          <a:endParaRPr lang="tr-TR" sz="1050"/>
        </a:p>
      </dgm:t>
    </dgm:pt>
    <dgm:pt modelId="{AEE0190D-C380-48EE-9FB4-2B0882FE752D}" type="parTrans" cxnId="{CCE955A4-B7AB-4520-9AAD-A15DD84D57DF}">
      <dgm:prSet/>
      <dgm:spPr/>
      <dgm:t>
        <a:bodyPr/>
        <a:lstStyle/>
        <a:p>
          <a:endParaRPr lang="tr-TR"/>
        </a:p>
      </dgm:t>
    </dgm:pt>
    <dgm:pt modelId="{4658F034-1CD8-48D6-BC65-7D1B50384351}" type="sibTrans" cxnId="{CCE955A4-B7AB-4520-9AAD-A15DD84D57DF}">
      <dgm:prSet/>
      <dgm:spPr/>
      <dgm:t>
        <a:bodyPr/>
        <a:lstStyle/>
        <a:p>
          <a:endParaRPr lang="tr-TR"/>
        </a:p>
      </dgm:t>
    </dgm:pt>
    <dgm:pt modelId="{B297DF12-7D6D-4325-8D75-DBE243939133}">
      <dgm:prSet phldrT="[Metin]" custT="1"/>
      <dgm:spPr/>
      <dgm:t>
        <a:bodyPr/>
        <a:lstStyle/>
        <a:p>
          <a:pPr rtl="1"/>
          <a:r>
            <a:rPr lang="tr-TR" sz="1000" b="0" i="0" strike="noStrike">
              <a:latin typeface="Times New Roman"/>
              <a:cs typeface="Times New Roman"/>
            </a:rPr>
            <a:t>Okul ihtiyaçlarının giderilmesi için gerekli olan mal ve hizmet satın alınması  OGYE i ile işbirliği yapılması ve yıllık bütçenin OGYE ile birlikte belirlenmesi</a:t>
          </a:r>
          <a:endParaRPr lang="tr-TR" sz="1000"/>
        </a:p>
      </dgm:t>
    </dgm:pt>
    <dgm:pt modelId="{E454FFCF-5BE1-493B-B04B-AB91AD2C8742}" type="parTrans" cxnId="{92B8963C-B640-46A5-93D9-41A4B449B753}">
      <dgm:prSet/>
      <dgm:spPr/>
      <dgm:t>
        <a:bodyPr/>
        <a:lstStyle/>
        <a:p>
          <a:endParaRPr lang="tr-TR"/>
        </a:p>
      </dgm:t>
    </dgm:pt>
    <dgm:pt modelId="{CBFE9365-F77C-49D8-A0FA-9CBF43A931B7}" type="sibTrans" cxnId="{92B8963C-B640-46A5-93D9-41A4B449B753}">
      <dgm:prSet/>
      <dgm:spPr/>
      <dgm:t>
        <a:bodyPr/>
        <a:lstStyle/>
        <a:p>
          <a:endParaRPr lang="tr-TR"/>
        </a:p>
      </dgm:t>
    </dgm:pt>
    <dgm:pt modelId="{F985A25B-614C-4610-94D0-489BE34E7423}">
      <dgm:prSet phldrT="[Metin]" custT="1"/>
      <dgm:spPr/>
      <dgm:t>
        <a:bodyPr/>
        <a:lstStyle/>
        <a:p>
          <a:r>
            <a:rPr lang="tr-TR" sz="1200"/>
            <a:t>İşletme</a:t>
          </a:r>
        </a:p>
      </dgm:t>
    </dgm:pt>
    <dgm:pt modelId="{094B7D54-2128-4E25-A516-0C6F6612546E}" type="sibTrans" cxnId="{59266C1B-B940-4E4A-A5F7-CAD2FBE5DBB9}">
      <dgm:prSet/>
      <dgm:spPr/>
      <dgm:t>
        <a:bodyPr/>
        <a:lstStyle/>
        <a:p>
          <a:endParaRPr lang="tr-TR"/>
        </a:p>
      </dgm:t>
    </dgm:pt>
    <dgm:pt modelId="{99EE135F-9FCB-41C4-976B-E2AFC75B6BF9}" type="parTrans" cxnId="{59266C1B-B940-4E4A-A5F7-CAD2FBE5DBB9}">
      <dgm:prSet/>
      <dgm:spPr/>
      <dgm:t>
        <a:bodyPr/>
        <a:lstStyle/>
        <a:p>
          <a:endParaRPr lang="tr-TR"/>
        </a:p>
      </dgm:t>
    </dgm:pt>
    <dgm:pt modelId="{422B3890-8240-46EA-90F6-4E739E5A3917}" type="pres">
      <dgm:prSet presAssocID="{C920F075-1FEB-48FC-8E48-36568095501F}" presName="hierChild1" presStyleCnt="0">
        <dgm:presLayoutVars>
          <dgm:orgChart val="1"/>
          <dgm:chPref val="1"/>
          <dgm:dir/>
          <dgm:animOne val="branch"/>
          <dgm:animLvl val="lvl"/>
          <dgm:resizeHandles/>
        </dgm:presLayoutVars>
      </dgm:prSet>
      <dgm:spPr/>
      <dgm:t>
        <a:bodyPr/>
        <a:lstStyle/>
        <a:p>
          <a:endParaRPr lang="tr-TR"/>
        </a:p>
      </dgm:t>
    </dgm:pt>
    <dgm:pt modelId="{700B8E62-F1DF-46F5-BBFA-42B61DB93A07}" type="pres">
      <dgm:prSet presAssocID="{B6399D89-54DF-4438-BBC6-6474274C9B9C}" presName="hierRoot1" presStyleCnt="0">
        <dgm:presLayoutVars>
          <dgm:hierBranch val="init"/>
        </dgm:presLayoutVars>
      </dgm:prSet>
      <dgm:spPr/>
    </dgm:pt>
    <dgm:pt modelId="{3F2AB39C-9306-421A-893E-F56FD218DD72}" type="pres">
      <dgm:prSet presAssocID="{B6399D89-54DF-4438-BBC6-6474274C9B9C}" presName="rootComposite1" presStyleCnt="0"/>
      <dgm:spPr/>
    </dgm:pt>
    <dgm:pt modelId="{70D52269-C422-4137-81F3-E408671DF174}" type="pres">
      <dgm:prSet presAssocID="{B6399D89-54DF-4438-BBC6-6474274C9B9C}" presName="rootText1" presStyleLbl="node0" presStyleIdx="0" presStyleCnt="1" custScaleX="210418" custScaleY="76459" custLinFactNeighborX="940" custLinFactNeighborY="-417">
        <dgm:presLayoutVars>
          <dgm:chPref val="3"/>
        </dgm:presLayoutVars>
      </dgm:prSet>
      <dgm:spPr/>
      <dgm:t>
        <a:bodyPr/>
        <a:lstStyle/>
        <a:p>
          <a:endParaRPr lang="tr-TR"/>
        </a:p>
      </dgm:t>
    </dgm:pt>
    <dgm:pt modelId="{5354C153-42B9-4506-8C6F-5A582D856A15}" type="pres">
      <dgm:prSet presAssocID="{B6399D89-54DF-4438-BBC6-6474274C9B9C}" presName="rootConnector1" presStyleLbl="node1" presStyleIdx="0" presStyleCnt="0"/>
      <dgm:spPr/>
      <dgm:t>
        <a:bodyPr/>
        <a:lstStyle/>
        <a:p>
          <a:endParaRPr lang="tr-TR"/>
        </a:p>
      </dgm:t>
    </dgm:pt>
    <dgm:pt modelId="{6971F4D4-3970-4452-A160-A1AFEA120015}" type="pres">
      <dgm:prSet presAssocID="{B6399D89-54DF-4438-BBC6-6474274C9B9C}" presName="hierChild2" presStyleCnt="0"/>
      <dgm:spPr/>
    </dgm:pt>
    <dgm:pt modelId="{FE8D29CB-F407-45B1-B5E1-84DC9B793619}" type="pres">
      <dgm:prSet presAssocID="{821B738E-D751-4C30-9457-88BE50D0F402}" presName="Name37" presStyleLbl="parChTrans1D2" presStyleIdx="0" presStyleCnt="4"/>
      <dgm:spPr/>
      <dgm:t>
        <a:bodyPr/>
        <a:lstStyle/>
        <a:p>
          <a:endParaRPr lang="tr-TR"/>
        </a:p>
      </dgm:t>
    </dgm:pt>
    <dgm:pt modelId="{1FA39D92-6C4B-4DB7-810F-6C645A837977}" type="pres">
      <dgm:prSet presAssocID="{5C5FF79F-F020-4DE1-9340-D4933B8FADBD}" presName="hierRoot2" presStyleCnt="0">
        <dgm:presLayoutVars>
          <dgm:hierBranch val="init"/>
        </dgm:presLayoutVars>
      </dgm:prSet>
      <dgm:spPr/>
    </dgm:pt>
    <dgm:pt modelId="{4759A0A8-1566-4DDD-B37A-A929DF0B0B6B}" type="pres">
      <dgm:prSet presAssocID="{5C5FF79F-F020-4DE1-9340-D4933B8FADBD}" presName="rootComposite" presStyleCnt="0"/>
      <dgm:spPr/>
    </dgm:pt>
    <dgm:pt modelId="{5F53D07E-CDA8-4578-9797-7E0BC6D2E97D}" type="pres">
      <dgm:prSet presAssocID="{5C5FF79F-F020-4DE1-9340-D4933B8FADBD}" presName="rootText" presStyleLbl="node2" presStyleIdx="0" presStyleCnt="4">
        <dgm:presLayoutVars>
          <dgm:chPref val="3"/>
        </dgm:presLayoutVars>
      </dgm:prSet>
      <dgm:spPr/>
      <dgm:t>
        <a:bodyPr/>
        <a:lstStyle/>
        <a:p>
          <a:endParaRPr lang="tr-TR"/>
        </a:p>
      </dgm:t>
    </dgm:pt>
    <dgm:pt modelId="{1C922968-0EA1-4057-8A2D-831CD6A6D6C7}" type="pres">
      <dgm:prSet presAssocID="{5C5FF79F-F020-4DE1-9340-D4933B8FADBD}" presName="rootConnector" presStyleLbl="node2" presStyleIdx="0" presStyleCnt="4"/>
      <dgm:spPr/>
      <dgm:t>
        <a:bodyPr/>
        <a:lstStyle/>
        <a:p>
          <a:endParaRPr lang="tr-TR"/>
        </a:p>
      </dgm:t>
    </dgm:pt>
    <dgm:pt modelId="{13F751CA-5313-4715-9BF3-DF1D261037C7}" type="pres">
      <dgm:prSet presAssocID="{5C5FF79F-F020-4DE1-9340-D4933B8FADBD}" presName="hierChild4" presStyleCnt="0"/>
      <dgm:spPr/>
    </dgm:pt>
    <dgm:pt modelId="{18DB7208-2222-4B0B-811D-785803D4D3DA}" type="pres">
      <dgm:prSet presAssocID="{CD64B4CA-C877-4F24-BC90-F845996743DD}" presName="Name37" presStyleLbl="parChTrans1D3" presStyleIdx="0" presStyleCnt="7"/>
      <dgm:spPr/>
      <dgm:t>
        <a:bodyPr/>
        <a:lstStyle/>
        <a:p>
          <a:endParaRPr lang="tr-TR"/>
        </a:p>
      </dgm:t>
    </dgm:pt>
    <dgm:pt modelId="{ECA4D9FF-1FCB-4AA2-B25F-C1D52FC87BC8}" type="pres">
      <dgm:prSet presAssocID="{824D6FA9-7426-482F-8607-BC3FD3E7D451}" presName="hierRoot2" presStyleCnt="0">
        <dgm:presLayoutVars>
          <dgm:hierBranch val="init"/>
        </dgm:presLayoutVars>
      </dgm:prSet>
      <dgm:spPr/>
    </dgm:pt>
    <dgm:pt modelId="{5BB543D5-7937-4F60-9C25-D189AF068BBF}" type="pres">
      <dgm:prSet presAssocID="{824D6FA9-7426-482F-8607-BC3FD3E7D451}" presName="rootComposite" presStyleCnt="0"/>
      <dgm:spPr/>
    </dgm:pt>
    <dgm:pt modelId="{B47FE968-06D3-4743-AF9C-44E0C9F69EBF}" type="pres">
      <dgm:prSet presAssocID="{824D6FA9-7426-482F-8607-BC3FD3E7D451}" presName="rootText" presStyleLbl="node3" presStyleIdx="0" presStyleCnt="7" custScaleY="162125" custLinFactNeighborX="-6490" custLinFactNeighborY="98271">
        <dgm:presLayoutVars>
          <dgm:chPref val="3"/>
        </dgm:presLayoutVars>
      </dgm:prSet>
      <dgm:spPr/>
      <dgm:t>
        <a:bodyPr/>
        <a:lstStyle/>
        <a:p>
          <a:endParaRPr lang="tr-TR"/>
        </a:p>
      </dgm:t>
    </dgm:pt>
    <dgm:pt modelId="{08E927F1-18AB-41F1-921E-855EA811A399}" type="pres">
      <dgm:prSet presAssocID="{824D6FA9-7426-482F-8607-BC3FD3E7D451}" presName="rootConnector" presStyleLbl="node3" presStyleIdx="0" presStyleCnt="7"/>
      <dgm:spPr/>
      <dgm:t>
        <a:bodyPr/>
        <a:lstStyle/>
        <a:p>
          <a:endParaRPr lang="tr-TR"/>
        </a:p>
      </dgm:t>
    </dgm:pt>
    <dgm:pt modelId="{A1281825-0808-4D83-983D-54C254CBD017}" type="pres">
      <dgm:prSet presAssocID="{824D6FA9-7426-482F-8607-BC3FD3E7D451}" presName="hierChild4" presStyleCnt="0"/>
      <dgm:spPr/>
    </dgm:pt>
    <dgm:pt modelId="{7D9F10D3-A5E4-4370-AC33-E1126FE602EF}" type="pres">
      <dgm:prSet presAssocID="{824D6FA9-7426-482F-8607-BC3FD3E7D451}" presName="hierChild5" presStyleCnt="0"/>
      <dgm:spPr/>
    </dgm:pt>
    <dgm:pt modelId="{317B66CC-ABA9-4868-8D7A-6DD3202EF890}" type="pres">
      <dgm:prSet presAssocID="{5C5FF79F-F020-4DE1-9340-D4933B8FADBD}" presName="hierChild5" presStyleCnt="0"/>
      <dgm:spPr/>
    </dgm:pt>
    <dgm:pt modelId="{8E1B5026-3CD8-4533-8BF9-2AF7EC9C9903}" type="pres">
      <dgm:prSet presAssocID="{069090FB-E8AB-46BA-9AA1-1F720C789102}" presName="Name37" presStyleLbl="parChTrans1D2" presStyleIdx="1" presStyleCnt="4"/>
      <dgm:spPr/>
      <dgm:t>
        <a:bodyPr/>
        <a:lstStyle/>
        <a:p>
          <a:endParaRPr lang="tr-TR"/>
        </a:p>
      </dgm:t>
    </dgm:pt>
    <dgm:pt modelId="{A5F8E6F9-FC1E-49B4-BDE5-A0947EA646F6}" type="pres">
      <dgm:prSet presAssocID="{AC01F454-E1C8-4CAF-995E-39028A111AFB}" presName="hierRoot2" presStyleCnt="0">
        <dgm:presLayoutVars>
          <dgm:hierBranch val="init"/>
        </dgm:presLayoutVars>
      </dgm:prSet>
      <dgm:spPr/>
    </dgm:pt>
    <dgm:pt modelId="{E48CA68C-435F-40D2-B4EA-03531D57EDCF}" type="pres">
      <dgm:prSet presAssocID="{AC01F454-E1C8-4CAF-995E-39028A111AFB}" presName="rootComposite" presStyleCnt="0"/>
      <dgm:spPr/>
    </dgm:pt>
    <dgm:pt modelId="{A5C46057-AF1E-473E-AEF4-21EA9B8CBAC2}" type="pres">
      <dgm:prSet presAssocID="{AC01F454-E1C8-4CAF-995E-39028A111AFB}" presName="rootText" presStyleLbl="node2" presStyleIdx="1" presStyleCnt="4">
        <dgm:presLayoutVars>
          <dgm:chPref val="3"/>
        </dgm:presLayoutVars>
      </dgm:prSet>
      <dgm:spPr/>
      <dgm:t>
        <a:bodyPr/>
        <a:lstStyle/>
        <a:p>
          <a:endParaRPr lang="tr-TR"/>
        </a:p>
      </dgm:t>
    </dgm:pt>
    <dgm:pt modelId="{72CA4DAB-287E-4B89-AD47-B3F61DAC61F4}" type="pres">
      <dgm:prSet presAssocID="{AC01F454-E1C8-4CAF-995E-39028A111AFB}" presName="rootConnector" presStyleLbl="node2" presStyleIdx="1" presStyleCnt="4"/>
      <dgm:spPr/>
      <dgm:t>
        <a:bodyPr/>
        <a:lstStyle/>
        <a:p>
          <a:endParaRPr lang="tr-TR"/>
        </a:p>
      </dgm:t>
    </dgm:pt>
    <dgm:pt modelId="{904A73E1-12F6-4608-BE1E-A2E264BEF114}" type="pres">
      <dgm:prSet presAssocID="{AC01F454-E1C8-4CAF-995E-39028A111AFB}" presName="hierChild4" presStyleCnt="0"/>
      <dgm:spPr/>
    </dgm:pt>
    <dgm:pt modelId="{00887004-8B5F-480E-9B02-BDA60807232B}" type="pres">
      <dgm:prSet presAssocID="{FF179F6F-1A6B-4B2F-947D-CBD46975C2FB}" presName="Name37" presStyleLbl="parChTrans1D3" presStyleIdx="1" presStyleCnt="7"/>
      <dgm:spPr/>
      <dgm:t>
        <a:bodyPr/>
        <a:lstStyle/>
        <a:p>
          <a:endParaRPr lang="tr-TR"/>
        </a:p>
      </dgm:t>
    </dgm:pt>
    <dgm:pt modelId="{DFD521AA-D0E0-4073-A775-53AD038B1AD2}" type="pres">
      <dgm:prSet presAssocID="{2E087637-76D1-4379-BB1D-8AC54F3B7812}" presName="hierRoot2" presStyleCnt="0">
        <dgm:presLayoutVars>
          <dgm:hierBranch val="init"/>
        </dgm:presLayoutVars>
      </dgm:prSet>
      <dgm:spPr/>
    </dgm:pt>
    <dgm:pt modelId="{4F5A3785-CE21-4E00-BA23-20D5E8FD5C24}" type="pres">
      <dgm:prSet presAssocID="{2E087637-76D1-4379-BB1D-8AC54F3B7812}" presName="rootComposite" presStyleCnt="0"/>
      <dgm:spPr/>
    </dgm:pt>
    <dgm:pt modelId="{D3238CCB-7F06-4DA9-B08B-6AD27C3FF35A}" type="pres">
      <dgm:prSet presAssocID="{2E087637-76D1-4379-BB1D-8AC54F3B7812}" presName="rootText" presStyleLbl="node3" presStyleIdx="1" presStyleCnt="7">
        <dgm:presLayoutVars>
          <dgm:chPref val="3"/>
        </dgm:presLayoutVars>
      </dgm:prSet>
      <dgm:spPr/>
      <dgm:t>
        <a:bodyPr/>
        <a:lstStyle/>
        <a:p>
          <a:endParaRPr lang="tr-TR"/>
        </a:p>
      </dgm:t>
    </dgm:pt>
    <dgm:pt modelId="{664BEB08-FE82-4218-8422-C977DB7C3006}" type="pres">
      <dgm:prSet presAssocID="{2E087637-76D1-4379-BB1D-8AC54F3B7812}" presName="rootConnector" presStyleLbl="node3" presStyleIdx="1" presStyleCnt="7"/>
      <dgm:spPr/>
      <dgm:t>
        <a:bodyPr/>
        <a:lstStyle/>
        <a:p>
          <a:endParaRPr lang="tr-TR"/>
        </a:p>
      </dgm:t>
    </dgm:pt>
    <dgm:pt modelId="{82676A93-1106-424A-B812-6E188B196C44}" type="pres">
      <dgm:prSet presAssocID="{2E087637-76D1-4379-BB1D-8AC54F3B7812}" presName="hierChild4" presStyleCnt="0"/>
      <dgm:spPr/>
    </dgm:pt>
    <dgm:pt modelId="{DED198D8-051F-4BBC-B6AF-B72E381BAD1B}" type="pres">
      <dgm:prSet presAssocID="{2E087637-76D1-4379-BB1D-8AC54F3B7812}" presName="hierChild5" presStyleCnt="0"/>
      <dgm:spPr/>
    </dgm:pt>
    <dgm:pt modelId="{9E5B48DD-76F3-40A5-8423-C0B2FBBCCA73}" type="pres">
      <dgm:prSet presAssocID="{61119A68-71F4-43BC-8074-20CAC8D79382}" presName="Name37" presStyleLbl="parChTrans1D3" presStyleIdx="2" presStyleCnt="7"/>
      <dgm:spPr/>
      <dgm:t>
        <a:bodyPr/>
        <a:lstStyle/>
        <a:p>
          <a:endParaRPr lang="tr-TR"/>
        </a:p>
      </dgm:t>
    </dgm:pt>
    <dgm:pt modelId="{63ED839D-091D-436E-A712-E4A54B2A8DC9}" type="pres">
      <dgm:prSet presAssocID="{9D25F3D5-0196-4ECB-B3E6-DDF73DB2B44E}" presName="hierRoot2" presStyleCnt="0">
        <dgm:presLayoutVars>
          <dgm:hierBranch val="init"/>
        </dgm:presLayoutVars>
      </dgm:prSet>
      <dgm:spPr/>
    </dgm:pt>
    <dgm:pt modelId="{DCA66555-B181-4B6F-A37A-A35CB8D6886F}" type="pres">
      <dgm:prSet presAssocID="{9D25F3D5-0196-4ECB-B3E6-DDF73DB2B44E}" presName="rootComposite" presStyleCnt="0"/>
      <dgm:spPr/>
    </dgm:pt>
    <dgm:pt modelId="{18A1603B-348B-462F-89E9-C92182C9EB27}" type="pres">
      <dgm:prSet presAssocID="{9D25F3D5-0196-4ECB-B3E6-DDF73DB2B44E}" presName="rootText" presStyleLbl="node3" presStyleIdx="2" presStyleCnt="7" custScaleY="157833">
        <dgm:presLayoutVars>
          <dgm:chPref val="3"/>
        </dgm:presLayoutVars>
      </dgm:prSet>
      <dgm:spPr/>
      <dgm:t>
        <a:bodyPr/>
        <a:lstStyle/>
        <a:p>
          <a:endParaRPr lang="tr-TR"/>
        </a:p>
      </dgm:t>
    </dgm:pt>
    <dgm:pt modelId="{13547B5F-CE00-4811-8B3F-7104835103AE}" type="pres">
      <dgm:prSet presAssocID="{9D25F3D5-0196-4ECB-B3E6-DDF73DB2B44E}" presName="rootConnector" presStyleLbl="node3" presStyleIdx="2" presStyleCnt="7"/>
      <dgm:spPr/>
      <dgm:t>
        <a:bodyPr/>
        <a:lstStyle/>
        <a:p>
          <a:endParaRPr lang="tr-TR"/>
        </a:p>
      </dgm:t>
    </dgm:pt>
    <dgm:pt modelId="{27775362-B5BC-4A9B-B039-1B5025079BCC}" type="pres">
      <dgm:prSet presAssocID="{9D25F3D5-0196-4ECB-B3E6-DDF73DB2B44E}" presName="hierChild4" presStyleCnt="0"/>
      <dgm:spPr/>
    </dgm:pt>
    <dgm:pt modelId="{0913A271-5C11-4DD4-9C2C-3DEDC38013B9}" type="pres">
      <dgm:prSet presAssocID="{9D25F3D5-0196-4ECB-B3E6-DDF73DB2B44E}" presName="hierChild5" presStyleCnt="0"/>
      <dgm:spPr/>
    </dgm:pt>
    <dgm:pt modelId="{9B5312E6-1024-48C5-9EED-17C9BD44349E}" type="pres">
      <dgm:prSet presAssocID="{FD04E665-C291-472F-9682-94663DCF0280}" presName="Name37" presStyleLbl="parChTrans1D3" presStyleIdx="3" presStyleCnt="7"/>
      <dgm:spPr/>
      <dgm:t>
        <a:bodyPr/>
        <a:lstStyle/>
        <a:p>
          <a:endParaRPr lang="tr-TR"/>
        </a:p>
      </dgm:t>
    </dgm:pt>
    <dgm:pt modelId="{5D2E5581-2CD6-4804-BB86-D119F9741778}" type="pres">
      <dgm:prSet presAssocID="{49597126-6806-4A70-AD29-C758F2C17279}" presName="hierRoot2" presStyleCnt="0">
        <dgm:presLayoutVars>
          <dgm:hierBranch val="init"/>
        </dgm:presLayoutVars>
      </dgm:prSet>
      <dgm:spPr/>
    </dgm:pt>
    <dgm:pt modelId="{133E57DE-0E54-44F2-9BC0-53C095ADA917}" type="pres">
      <dgm:prSet presAssocID="{49597126-6806-4A70-AD29-C758F2C17279}" presName="rootComposite" presStyleCnt="0"/>
      <dgm:spPr/>
    </dgm:pt>
    <dgm:pt modelId="{5590CE2C-A49A-4D8A-AFF4-AA562519B6D1}" type="pres">
      <dgm:prSet presAssocID="{49597126-6806-4A70-AD29-C758F2C17279}" presName="rootText" presStyleLbl="node3" presStyleIdx="3" presStyleCnt="7">
        <dgm:presLayoutVars>
          <dgm:chPref val="3"/>
        </dgm:presLayoutVars>
      </dgm:prSet>
      <dgm:spPr/>
      <dgm:t>
        <a:bodyPr/>
        <a:lstStyle/>
        <a:p>
          <a:endParaRPr lang="tr-TR"/>
        </a:p>
      </dgm:t>
    </dgm:pt>
    <dgm:pt modelId="{800BBADE-FCF3-484D-AAEB-54926C5A15D2}" type="pres">
      <dgm:prSet presAssocID="{49597126-6806-4A70-AD29-C758F2C17279}" presName="rootConnector" presStyleLbl="node3" presStyleIdx="3" presStyleCnt="7"/>
      <dgm:spPr/>
      <dgm:t>
        <a:bodyPr/>
        <a:lstStyle/>
        <a:p>
          <a:endParaRPr lang="tr-TR"/>
        </a:p>
      </dgm:t>
    </dgm:pt>
    <dgm:pt modelId="{6408F8E9-F47B-4E10-81F9-CB73074894BE}" type="pres">
      <dgm:prSet presAssocID="{49597126-6806-4A70-AD29-C758F2C17279}" presName="hierChild4" presStyleCnt="0"/>
      <dgm:spPr/>
    </dgm:pt>
    <dgm:pt modelId="{AED7F6E8-64FF-4E65-8068-19AA9E59A5F1}" type="pres">
      <dgm:prSet presAssocID="{49597126-6806-4A70-AD29-C758F2C17279}" presName="hierChild5" presStyleCnt="0"/>
      <dgm:spPr/>
    </dgm:pt>
    <dgm:pt modelId="{83A5D46C-EE0C-4A15-BE3B-D35E4EA4D7C8}" type="pres">
      <dgm:prSet presAssocID="{EF02AD65-2240-4C1C-8077-68E24ECDB589}" presName="Name37" presStyleLbl="parChTrans1D3" presStyleIdx="4" presStyleCnt="7"/>
      <dgm:spPr/>
      <dgm:t>
        <a:bodyPr/>
        <a:lstStyle/>
        <a:p>
          <a:endParaRPr lang="tr-TR"/>
        </a:p>
      </dgm:t>
    </dgm:pt>
    <dgm:pt modelId="{D41AF4F6-5E2B-4F6A-9D71-EC741C639CED}" type="pres">
      <dgm:prSet presAssocID="{A76C1EC9-739E-41F7-B085-6EB14020805C}" presName="hierRoot2" presStyleCnt="0">
        <dgm:presLayoutVars>
          <dgm:hierBranch val="init"/>
        </dgm:presLayoutVars>
      </dgm:prSet>
      <dgm:spPr/>
    </dgm:pt>
    <dgm:pt modelId="{FC8321EB-D3B2-45A9-9340-80F6CCFDA99A}" type="pres">
      <dgm:prSet presAssocID="{A76C1EC9-739E-41F7-B085-6EB14020805C}" presName="rootComposite" presStyleCnt="0"/>
      <dgm:spPr/>
    </dgm:pt>
    <dgm:pt modelId="{E92CD6CB-C21D-4790-BE44-D817B919A2FB}" type="pres">
      <dgm:prSet presAssocID="{A76C1EC9-739E-41F7-B085-6EB14020805C}" presName="rootText" presStyleLbl="node3" presStyleIdx="4" presStyleCnt="7" custScaleX="148599">
        <dgm:presLayoutVars>
          <dgm:chPref val="3"/>
        </dgm:presLayoutVars>
      </dgm:prSet>
      <dgm:spPr/>
      <dgm:t>
        <a:bodyPr/>
        <a:lstStyle/>
        <a:p>
          <a:endParaRPr lang="tr-TR"/>
        </a:p>
      </dgm:t>
    </dgm:pt>
    <dgm:pt modelId="{21943315-1B60-4A9A-A6D3-81FBB5FF6DD4}" type="pres">
      <dgm:prSet presAssocID="{A76C1EC9-739E-41F7-B085-6EB14020805C}" presName="rootConnector" presStyleLbl="node3" presStyleIdx="4" presStyleCnt="7"/>
      <dgm:spPr/>
      <dgm:t>
        <a:bodyPr/>
        <a:lstStyle/>
        <a:p>
          <a:endParaRPr lang="tr-TR"/>
        </a:p>
      </dgm:t>
    </dgm:pt>
    <dgm:pt modelId="{1EB0720C-C459-4EB8-9711-F8E514D18D44}" type="pres">
      <dgm:prSet presAssocID="{A76C1EC9-739E-41F7-B085-6EB14020805C}" presName="hierChild4" presStyleCnt="0"/>
      <dgm:spPr/>
    </dgm:pt>
    <dgm:pt modelId="{D167829E-7CE1-4BDC-BA4A-9D74DA592EE1}" type="pres">
      <dgm:prSet presAssocID="{A76C1EC9-739E-41F7-B085-6EB14020805C}" presName="hierChild5" presStyleCnt="0"/>
      <dgm:spPr/>
    </dgm:pt>
    <dgm:pt modelId="{8D02B76D-7887-4BD4-9748-663181C12820}" type="pres">
      <dgm:prSet presAssocID="{AC01F454-E1C8-4CAF-995E-39028A111AFB}" presName="hierChild5" presStyleCnt="0"/>
      <dgm:spPr/>
    </dgm:pt>
    <dgm:pt modelId="{3F63909C-2748-4AF5-889E-90DF4C92A393}" type="pres">
      <dgm:prSet presAssocID="{9DDA3534-0C4C-45F7-93CA-BF8B0B66796A}" presName="Name37" presStyleLbl="parChTrans1D2" presStyleIdx="2" presStyleCnt="4"/>
      <dgm:spPr/>
      <dgm:t>
        <a:bodyPr/>
        <a:lstStyle/>
        <a:p>
          <a:endParaRPr lang="tr-TR"/>
        </a:p>
      </dgm:t>
    </dgm:pt>
    <dgm:pt modelId="{DDAFBECF-7811-4AE9-99EC-41B39B6FCCE6}" type="pres">
      <dgm:prSet presAssocID="{26A1243B-1AF6-427D-A002-87EBA009AFBF}" presName="hierRoot2" presStyleCnt="0">
        <dgm:presLayoutVars>
          <dgm:hierBranch val="init"/>
        </dgm:presLayoutVars>
      </dgm:prSet>
      <dgm:spPr/>
    </dgm:pt>
    <dgm:pt modelId="{83F5818B-CE57-436C-9646-EF820DF77B10}" type="pres">
      <dgm:prSet presAssocID="{26A1243B-1AF6-427D-A002-87EBA009AFBF}" presName="rootComposite" presStyleCnt="0"/>
      <dgm:spPr/>
    </dgm:pt>
    <dgm:pt modelId="{CEF2D610-F60F-4091-BE23-691047EEB615}" type="pres">
      <dgm:prSet presAssocID="{26A1243B-1AF6-427D-A002-87EBA009AFBF}" presName="rootText" presStyleLbl="node2" presStyleIdx="2" presStyleCnt="4" custScaleX="148380">
        <dgm:presLayoutVars>
          <dgm:chPref val="3"/>
        </dgm:presLayoutVars>
      </dgm:prSet>
      <dgm:spPr/>
      <dgm:t>
        <a:bodyPr/>
        <a:lstStyle/>
        <a:p>
          <a:endParaRPr lang="tr-TR"/>
        </a:p>
      </dgm:t>
    </dgm:pt>
    <dgm:pt modelId="{971F70C3-F609-4040-9161-243C6B099F46}" type="pres">
      <dgm:prSet presAssocID="{26A1243B-1AF6-427D-A002-87EBA009AFBF}" presName="rootConnector" presStyleLbl="node2" presStyleIdx="2" presStyleCnt="4"/>
      <dgm:spPr/>
      <dgm:t>
        <a:bodyPr/>
        <a:lstStyle/>
        <a:p>
          <a:endParaRPr lang="tr-TR"/>
        </a:p>
      </dgm:t>
    </dgm:pt>
    <dgm:pt modelId="{333611BE-D780-4FB2-A4BE-AA1C556D4929}" type="pres">
      <dgm:prSet presAssocID="{26A1243B-1AF6-427D-A002-87EBA009AFBF}" presName="hierChild4" presStyleCnt="0"/>
      <dgm:spPr/>
    </dgm:pt>
    <dgm:pt modelId="{2E0F25AF-1BEB-4D5A-86B5-264C65FDAD01}" type="pres">
      <dgm:prSet presAssocID="{EA4806CC-1E91-4866-95C1-4793C28834DE}" presName="Name37" presStyleLbl="parChTrans1D3" presStyleIdx="5" presStyleCnt="7"/>
      <dgm:spPr/>
      <dgm:t>
        <a:bodyPr/>
        <a:lstStyle/>
        <a:p>
          <a:endParaRPr lang="tr-TR"/>
        </a:p>
      </dgm:t>
    </dgm:pt>
    <dgm:pt modelId="{8B31E95C-B2BA-48BF-9AC1-3CF49EB0AD37}" type="pres">
      <dgm:prSet presAssocID="{538398A8-4C23-448C-9F36-4F2A3659866F}" presName="hierRoot2" presStyleCnt="0">
        <dgm:presLayoutVars>
          <dgm:hierBranch val="init"/>
        </dgm:presLayoutVars>
      </dgm:prSet>
      <dgm:spPr/>
    </dgm:pt>
    <dgm:pt modelId="{247325EF-1FC5-4C26-8D02-867E563925BC}" type="pres">
      <dgm:prSet presAssocID="{538398A8-4C23-448C-9F36-4F2A3659866F}" presName="rootComposite" presStyleCnt="0"/>
      <dgm:spPr/>
    </dgm:pt>
    <dgm:pt modelId="{EA74A522-C213-432C-B437-D36C84C3AD24}" type="pres">
      <dgm:prSet presAssocID="{538398A8-4C23-448C-9F36-4F2A3659866F}" presName="rootText" presStyleLbl="node3" presStyleIdx="5" presStyleCnt="7" custScaleX="136247" custScaleY="352167">
        <dgm:presLayoutVars>
          <dgm:chPref val="3"/>
        </dgm:presLayoutVars>
      </dgm:prSet>
      <dgm:spPr/>
      <dgm:t>
        <a:bodyPr/>
        <a:lstStyle/>
        <a:p>
          <a:endParaRPr lang="tr-TR"/>
        </a:p>
      </dgm:t>
    </dgm:pt>
    <dgm:pt modelId="{4478E7B2-3E2C-4BB5-9B98-49C57BB84E2D}" type="pres">
      <dgm:prSet presAssocID="{538398A8-4C23-448C-9F36-4F2A3659866F}" presName="rootConnector" presStyleLbl="node3" presStyleIdx="5" presStyleCnt="7"/>
      <dgm:spPr/>
      <dgm:t>
        <a:bodyPr/>
        <a:lstStyle/>
        <a:p>
          <a:endParaRPr lang="tr-TR"/>
        </a:p>
      </dgm:t>
    </dgm:pt>
    <dgm:pt modelId="{2C9FB92F-1023-4837-A1C8-BD746269DFC0}" type="pres">
      <dgm:prSet presAssocID="{538398A8-4C23-448C-9F36-4F2A3659866F}" presName="hierChild4" presStyleCnt="0"/>
      <dgm:spPr/>
    </dgm:pt>
    <dgm:pt modelId="{19C513B4-D47E-4510-A238-6B9682EE8FBC}" type="pres">
      <dgm:prSet presAssocID="{538398A8-4C23-448C-9F36-4F2A3659866F}" presName="hierChild5" presStyleCnt="0"/>
      <dgm:spPr/>
    </dgm:pt>
    <dgm:pt modelId="{32997D59-16DA-43D0-A873-7238F82B4505}" type="pres">
      <dgm:prSet presAssocID="{26A1243B-1AF6-427D-A002-87EBA009AFBF}" presName="hierChild5" presStyleCnt="0"/>
      <dgm:spPr/>
    </dgm:pt>
    <dgm:pt modelId="{6E102AAC-F0AB-4FB7-9D6C-A41FC291185C}" type="pres">
      <dgm:prSet presAssocID="{99EE135F-9FCB-41C4-976B-E2AFC75B6BF9}" presName="Name37" presStyleLbl="parChTrans1D2" presStyleIdx="3" presStyleCnt="4"/>
      <dgm:spPr/>
      <dgm:t>
        <a:bodyPr/>
        <a:lstStyle/>
        <a:p>
          <a:endParaRPr lang="tr-TR"/>
        </a:p>
      </dgm:t>
    </dgm:pt>
    <dgm:pt modelId="{718BB77B-A57D-4FEF-972F-5A385E548E41}" type="pres">
      <dgm:prSet presAssocID="{F985A25B-614C-4610-94D0-489BE34E7423}" presName="hierRoot2" presStyleCnt="0">
        <dgm:presLayoutVars>
          <dgm:hierBranch val="init"/>
        </dgm:presLayoutVars>
      </dgm:prSet>
      <dgm:spPr/>
    </dgm:pt>
    <dgm:pt modelId="{1395A18E-8764-48A6-AB60-D2BB454023CE}" type="pres">
      <dgm:prSet presAssocID="{F985A25B-614C-4610-94D0-489BE34E7423}" presName="rootComposite" presStyleCnt="0"/>
      <dgm:spPr/>
    </dgm:pt>
    <dgm:pt modelId="{109CE8A6-319B-4068-9870-F852467F85AA}" type="pres">
      <dgm:prSet presAssocID="{F985A25B-614C-4610-94D0-489BE34E7423}" presName="rootText" presStyleLbl="node2" presStyleIdx="3" presStyleCnt="4">
        <dgm:presLayoutVars>
          <dgm:chPref val="3"/>
        </dgm:presLayoutVars>
      </dgm:prSet>
      <dgm:spPr/>
      <dgm:t>
        <a:bodyPr/>
        <a:lstStyle/>
        <a:p>
          <a:endParaRPr lang="tr-TR"/>
        </a:p>
      </dgm:t>
    </dgm:pt>
    <dgm:pt modelId="{E544C607-8B04-40DF-8E7B-9A69D8AE1661}" type="pres">
      <dgm:prSet presAssocID="{F985A25B-614C-4610-94D0-489BE34E7423}" presName="rootConnector" presStyleLbl="node2" presStyleIdx="3" presStyleCnt="4"/>
      <dgm:spPr/>
      <dgm:t>
        <a:bodyPr/>
        <a:lstStyle/>
        <a:p>
          <a:endParaRPr lang="tr-TR"/>
        </a:p>
      </dgm:t>
    </dgm:pt>
    <dgm:pt modelId="{CADE6C96-D075-4A75-888E-23EC446CCD82}" type="pres">
      <dgm:prSet presAssocID="{F985A25B-614C-4610-94D0-489BE34E7423}" presName="hierChild4" presStyleCnt="0"/>
      <dgm:spPr/>
    </dgm:pt>
    <dgm:pt modelId="{7BEA33ED-7774-41F2-8243-7AAC13D51730}" type="pres">
      <dgm:prSet presAssocID="{AEE0190D-C380-48EE-9FB4-2B0882FE752D}" presName="Name37" presStyleLbl="parChTrans1D3" presStyleIdx="6" presStyleCnt="7"/>
      <dgm:spPr/>
      <dgm:t>
        <a:bodyPr/>
        <a:lstStyle/>
        <a:p>
          <a:endParaRPr lang="tr-TR"/>
        </a:p>
      </dgm:t>
    </dgm:pt>
    <dgm:pt modelId="{1F6ACE0F-619F-4A9C-BFE9-AA5D72E57D60}" type="pres">
      <dgm:prSet presAssocID="{AEFE9B76-DCA1-44B7-97A6-A0E130ABF8CB}" presName="hierRoot2" presStyleCnt="0">
        <dgm:presLayoutVars>
          <dgm:hierBranch val="init"/>
        </dgm:presLayoutVars>
      </dgm:prSet>
      <dgm:spPr/>
    </dgm:pt>
    <dgm:pt modelId="{A847ABB4-2A6D-42A1-8831-AE82CF76B5CF}" type="pres">
      <dgm:prSet presAssocID="{AEFE9B76-DCA1-44B7-97A6-A0E130ABF8CB}" presName="rootComposite" presStyleCnt="0"/>
      <dgm:spPr/>
    </dgm:pt>
    <dgm:pt modelId="{B9534DAA-10BF-42E3-9564-9ED3FE108602}" type="pres">
      <dgm:prSet presAssocID="{AEFE9B76-DCA1-44B7-97A6-A0E130ABF8CB}" presName="rootText" presStyleLbl="node3" presStyleIdx="6" presStyleCnt="7" custScaleY="287212">
        <dgm:presLayoutVars>
          <dgm:chPref val="3"/>
        </dgm:presLayoutVars>
      </dgm:prSet>
      <dgm:spPr/>
      <dgm:t>
        <a:bodyPr/>
        <a:lstStyle/>
        <a:p>
          <a:endParaRPr lang="tr-TR"/>
        </a:p>
      </dgm:t>
    </dgm:pt>
    <dgm:pt modelId="{3286C288-82DB-4513-940E-4F778DC5C049}" type="pres">
      <dgm:prSet presAssocID="{AEFE9B76-DCA1-44B7-97A6-A0E130ABF8CB}" presName="rootConnector" presStyleLbl="node3" presStyleIdx="6" presStyleCnt="7"/>
      <dgm:spPr/>
      <dgm:t>
        <a:bodyPr/>
        <a:lstStyle/>
        <a:p>
          <a:endParaRPr lang="tr-TR"/>
        </a:p>
      </dgm:t>
    </dgm:pt>
    <dgm:pt modelId="{0C9B901D-A807-4524-BF4C-FAA31836737A}" type="pres">
      <dgm:prSet presAssocID="{AEFE9B76-DCA1-44B7-97A6-A0E130ABF8CB}" presName="hierChild4" presStyleCnt="0"/>
      <dgm:spPr/>
    </dgm:pt>
    <dgm:pt modelId="{6403E248-9949-4A22-8526-4DE6D3694E64}" type="pres">
      <dgm:prSet presAssocID="{E454FFCF-5BE1-493B-B04B-AB91AD2C8742}" presName="Name37" presStyleLbl="parChTrans1D4" presStyleIdx="0" presStyleCnt="1"/>
      <dgm:spPr/>
      <dgm:t>
        <a:bodyPr/>
        <a:lstStyle/>
        <a:p>
          <a:endParaRPr lang="tr-TR"/>
        </a:p>
      </dgm:t>
    </dgm:pt>
    <dgm:pt modelId="{F8790930-3259-4F31-BC78-087D59366C9D}" type="pres">
      <dgm:prSet presAssocID="{B297DF12-7D6D-4325-8D75-DBE243939133}" presName="hierRoot2" presStyleCnt="0">
        <dgm:presLayoutVars>
          <dgm:hierBranch val="init"/>
        </dgm:presLayoutVars>
      </dgm:prSet>
      <dgm:spPr/>
    </dgm:pt>
    <dgm:pt modelId="{4C466D4E-375C-448B-8BA2-33E44BFE2097}" type="pres">
      <dgm:prSet presAssocID="{B297DF12-7D6D-4325-8D75-DBE243939133}" presName="rootComposite" presStyleCnt="0"/>
      <dgm:spPr/>
    </dgm:pt>
    <dgm:pt modelId="{C79293D8-16D2-4F46-94AB-5AE47892CD4C}" type="pres">
      <dgm:prSet presAssocID="{B297DF12-7D6D-4325-8D75-DBE243939133}" presName="rootText" presStyleLbl="node4" presStyleIdx="0" presStyleCnt="1" custScaleX="115795" custScaleY="355237">
        <dgm:presLayoutVars>
          <dgm:chPref val="3"/>
        </dgm:presLayoutVars>
      </dgm:prSet>
      <dgm:spPr/>
      <dgm:t>
        <a:bodyPr/>
        <a:lstStyle/>
        <a:p>
          <a:endParaRPr lang="tr-TR"/>
        </a:p>
      </dgm:t>
    </dgm:pt>
    <dgm:pt modelId="{7DA641F6-CEEE-4695-BF50-132626447080}" type="pres">
      <dgm:prSet presAssocID="{B297DF12-7D6D-4325-8D75-DBE243939133}" presName="rootConnector" presStyleLbl="node4" presStyleIdx="0" presStyleCnt="1"/>
      <dgm:spPr/>
      <dgm:t>
        <a:bodyPr/>
        <a:lstStyle/>
        <a:p>
          <a:endParaRPr lang="tr-TR"/>
        </a:p>
      </dgm:t>
    </dgm:pt>
    <dgm:pt modelId="{77E5072E-CF56-4C39-B9B2-4842ECAFCFEF}" type="pres">
      <dgm:prSet presAssocID="{B297DF12-7D6D-4325-8D75-DBE243939133}" presName="hierChild4" presStyleCnt="0"/>
      <dgm:spPr/>
    </dgm:pt>
    <dgm:pt modelId="{C8D5952E-3121-4B63-8D27-F92700B2DD9D}" type="pres">
      <dgm:prSet presAssocID="{B297DF12-7D6D-4325-8D75-DBE243939133}" presName="hierChild5" presStyleCnt="0"/>
      <dgm:spPr/>
    </dgm:pt>
    <dgm:pt modelId="{4C49FBB9-9095-44FC-A18B-23E7F035F52C}" type="pres">
      <dgm:prSet presAssocID="{AEFE9B76-DCA1-44B7-97A6-A0E130ABF8CB}" presName="hierChild5" presStyleCnt="0"/>
      <dgm:spPr/>
    </dgm:pt>
    <dgm:pt modelId="{F2B6D5CE-108C-4713-B260-F7521CD47B0F}" type="pres">
      <dgm:prSet presAssocID="{F985A25B-614C-4610-94D0-489BE34E7423}" presName="hierChild5" presStyleCnt="0"/>
      <dgm:spPr/>
    </dgm:pt>
    <dgm:pt modelId="{501A6FD6-8435-416F-973D-6F8C5D018DDD}" type="pres">
      <dgm:prSet presAssocID="{B6399D89-54DF-4438-BBC6-6474274C9B9C}" presName="hierChild3" presStyleCnt="0"/>
      <dgm:spPr/>
    </dgm:pt>
  </dgm:ptLst>
  <dgm:cxnLst>
    <dgm:cxn modelId="{9A158B15-D118-438B-B67A-523A9664A66A}" type="presOf" srcId="{26A1243B-1AF6-427D-A002-87EBA009AFBF}" destId="{CEF2D610-F60F-4091-BE23-691047EEB615}" srcOrd="0" destOrd="0" presId="urn:microsoft.com/office/officeart/2005/8/layout/orgChart1"/>
    <dgm:cxn modelId="{79E767E2-3744-494E-B658-D324A9025718}" type="presOf" srcId="{61119A68-71F4-43BC-8074-20CAC8D79382}" destId="{9E5B48DD-76F3-40A5-8423-C0B2FBBCCA73}" srcOrd="0" destOrd="0" presId="urn:microsoft.com/office/officeart/2005/8/layout/orgChart1"/>
    <dgm:cxn modelId="{6901347F-6537-4D44-AECD-6C3E6BECE65A}" srcId="{AC01F454-E1C8-4CAF-995E-39028A111AFB}" destId="{A76C1EC9-739E-41F7-B085-6EB14020805C}" srcOrd="3" destOrd="0" parTransId="{EF02AD65-2240-4C1C-8077-68E24ECDB589}" sibTransId="{28613A32-AA1C-4629-B509-F0E8ACA7D862}"/>
    <dgm:cxn modelId="{BAD89751-0707-4F7E-AC1E-C73B6EAF6A12}" type="presOf" srcId="{C920F075-1FEB-48FC-8E48-36568095501F}" destId="{422B3890-8240-46EA-90F6-4E739E5A3917}" srcOrd="0" destOrd="0" presId="urn:microsoft.com/office/officeart/2005/8/layout/orgChart1"/>
    <dgm:cxn modelId="{9A594229-A591-4687-966D-59743A5E062E}" type="presOf" srcId="{B6399D89-54DF-4438-BBC6-6474274C9B9C}" destId="{5354C153-42B9-4506-8C6F-5A582D856A15}" srcOrd="1" destOrd="0" presId="urn:microsoft.com/office/officeart/2005/8/layout/orgChart1"/>
    <dgm:cxn modelId="{1AF2250E-1CD8-4B4E-9DE3-46C5D46F644F}" type="presOf" srcId="{CD64B4CA-C877-4F24-BC90-F845996743DD}" destId="{18DB7208-2222-4B0B-811D-785803D4D3DA}" srcOrd="0" destOrd="0" presId="urn:microsoft.com/office/officeart/2005/8/layout/orgChart1"/>
    <dgm:cxn modelId="{751BE82D-600B-402A-A2AB-E68B95860210}" type="presOf" srcId="{F985A25B-614C-4610-94D0-489BE34E7423}" destId="{E544C607-8B04-40DF-8E7B-9A69D8AE1661}" srcOrd="1" destOrd="0" presId="urn:microsoft.com/office/officeart/2005/8/layout/orgChart1"/>
    <dgm:cxn modelId="{F609822A-2E1E-453B-8D00-AA6D48FAD495}" type="presOf" srcId="{2E087637-76D1-4379-BB1D-8AC54F3B7812}" destId="{664BEB08-FE82-4218-8422-C977DB7C3006}" srcOrd="1" destOrd="0" presId="urn:microsoft.com/office/officeart/2005/8/layout/orgChart1"/>
    <dgm:cxn modelId="{A59FB660-86B6-47B7-A28A-C59B486854A6}" type="presOf" srcId="{FD04E665-C291-472F-9682-94663DCF0280}" destId="{9B5312E6-1024-48C5-9EED-17C9BD44349E}" srcOrd="0" destOrd="0" presId="urn:microsoft.com/office/officeart/2005/8/layout/orgChart1"/>
    <dgm:cxn modelId="{CB793F43-4BF4-4B83-8E57-C251EC7D165C}" srcId="{26A1243B-1AF6-427D-A002-87EBA009AFBF}" destId="{538398A8-4C23-448C-9F36-4F2A3659866F}" srcOrd="0" destOrd="0" parTransId="{EA4806CC-1E91-4866-95C1-4793C28834DE}" sibTransId="{0B91DB60-3146-4899-AAD9-2362E5D50D57}"/>
    <dgm:cxn modelId="{94E0CE9B-E95D-4C53-89D5-2302B51B8B38}" type="presOf" srcId="{EF02AD65-2240-4C1C-8077-68E24ECDB589}" destId="{83A5D46C-EE0C-4A15-BE3B-D35E4EA4D7C8}" srcOrd="0" destOrd="0" presId="urn:microsoft.com/office/officeart/2005/8/layout/orgChart1"/>
    <dgm:cxn modelId="{800A5DF2-06A4-4A34-90CF-A89367843BD7}" type="presOf" srcId="{B6399D89-54DF-4438-BBC6-6474274C9B9C}" destId="{70D52269-C422-4137-81F3-E408671DF174}" srcOrd="0" destOrd="0" presId="urn:microsoft.com/office/officeart/2005/8/layout/orgChart1"/>
    <dgm:cxn modelId="{60C10FF8-658E-4B62-BC17-698DEF2268F4}" srcId="{B6399D89-54DF-4438-BBC6-6474274C9B9C}" destId="{5C5FF79F-F020-4DE1-9340-D4933B8FADBD}" srcOrd="0" destOrd="0" parTransId="{821B738E-D751-4C30-9457-88BE50D0F402}" sibTransId="{444F484B-6A7A-4ADF-8F65-AF4C74579E3B}"/>
    <dgm:cxn modelId="{C31004E9-FC3E-470A-8E2B-D7D40511D6D1}" type="presOf" srcId="{538398A8-4C23-448C-9F36-4F2A3659866F}" destId="{4478E7B2-3E2C-4BB5-9B98-49C57BB84E2D}" srcOrd="1" destOrd="0" presId="urn:microsoft.com/office/officeart/2005/8/layout/orgChart1"/>
    <dgm:cxn modelId="{CA17B3E1-459A-4FCD-80E4-747E703A644B}" srcId="{C920F075-1FEB-48FC-8E48-36568095501F}" destId="{B6399D89-54DF-4438-BBC6-6474274C9B9C}" srcOrd="0" destOrd="0" parTransId="{B72AC9E6-21FE-4B0C-BAB8-9C799A93A7AA}" sibTransId="{1C9B0F13-79CE-495D-A4A1-4326501AA7B2}"/>
    <dgm:cxn modelId="{36FFCD7D-0646-4217-A4D2-52329B746E7C}" srcId="{AC01F454-E1C8-4CAF-995E-39028A111AFB}" destId="{9D25F3D5-0196-4ECB-B3E6-DDF73DB2B44E}" srcOrd="1" destOrd="0" parTransId="{61119A68-71F4-43BC-8074-20CAC8D79382}" sibTransId="{D873B16C-EB75-4FB2-A552-C6FD6C61A060}"/>
    <dgm:cxn modelId="{3BFD9129-1402-4C1E-9447-8E4B6500A0E3}" srcId="{B6399D89-54DF-4438-BBC6-6474274C9B9C}" destId="{AC01F454-E1C8-4CAF-995E-39028A111AFB}" srcOrd="1" destOrd="0" parTransId="{069090FB-E8AB-46BA-9AA1-1F720C789102}" sibTransId="{B030A43C-FBF1-4288-BB5B-3FA0FA1266F6}"/>
    <dgm:cxn modelId="{ED7F2EC4-4F59-43B4-ABA1-04A8266844DF}" type="presOf" srcId="{069090FB-E8AB-46BA-9AA1-1F720C789102}" destId="{8E1B5026-3CD8-4533-8BF9-2AF7EC9C9903}" srcOrd="0" destOrd="0" presId="urn:microsoft.com/office/officeart/2005/8/layout/orgChart1"/>
    <dgm:cxn modelId="{CBFCF1DA-0470-4164-B2DC-C72AA0BA7BD3}" type="presOf" srcId="{AC01F454-E1C8-4CAF-995E-39028A111AFB}" destId="{A5C46057-AF1E-473E-AEF4-21EA9B8CBAC2}" srcOrd="0" destOrd="0" presId="urn:microsoft.com/office/officeart/2005/8/layout/orgChart1"/>
    <dgm:cxn modelId="{7C71ECEB-691C-4EC6-9A5B-C73F31471C53}" type="presOf" srcId="{AC01F454-E1C8-4CAF-995E-39028A111AFB}" destId="{72CA4DAB-287E-4B89-AD47-B3F61DAC61F4}" srcOrd="1" destOrd="0" presId="urn:microsoft.com/office/officeart/2005/8/layout/orgChart1"/>
    <dgm:cxn modelId="{6FCFDDA9-BDD0-44EE-AF14-F00DB9AC437F}" srcId="{B6399D89-54DF-4438-BBC6-6474274C9B9C}" destId="{26A1243B-1AF6-427D-A002-87EBA009AFBF}" srcOrd="2" destOrd="0" parTransId="{9DDA3534-0C4C-45F7-93CA-BF8B0B66796A}" sibTransId="{235AD2FD-2405-4097-AF76-D2240828AC99}"/>
    <dgm:cxn modelId="{ABB6903F-78F9-4DCE-B93C-601457DE01AA}" type="presOf" srcId="{49597126-6806-4A70-AD29-C758F2C17279}" destId="{800BBADE-FCF3-484D-AAEB-54926C5A15D2}" srcOrd="1" destOrd="0" presId="urn:microsoft.com/office/officeart/2005/8/layout/orgChart1"/>
    <dgm:cxn modelId="{BCE3913B-66F1-49AB-BBE2-39889DABFA3F}" type="presOf" srcId="{E454FFCF-5BE1-493B-B04B-AB91AD2C8742}" destId="{6403E248-9949-4A22-8526-4DE6D3694E64}" srcOrd="0" destOrd="0" presId="urn:microsoft.com/office/officeart/2005/8/layout/orgChart1"/>
    <dgm:cxn modelId="{C97A1652-3BCF-4C99-A539-17133EED08A5}" type="presOf" srcId="{FF179F6F-1A6B-4B2F-947D-CBD46975C2FB}" destId="{00887004-8B5F-480E-9B02-BDA60807232B}" srcOrd="0" destOrd="0" presId="urn:microsoft.com/office/officeart/2005/8/layout/orgChart1"/>
    <dgm:cxn modelId="{FFE3CBB8-C18D-42AF-8F2D-4A797EBC8614}" type="presOf" srcId="{AEFE9B76-DCA1-44B7-97A6-A0E130ABF8CB}" destId="{B9534DAA-10BF-42E3-9564-9ED3FE108602}" srcOrd="0" destOrd="0" presId="urn:microsoft.com/office/officeart/2005/8/layout/orgChart1"/>
    <dgm:cxn modelId="{DE79D221-B389-4E27-B093-34F5CCAFC471}" type="presOf" srcId="{26A1243B-1AF6-427D-A002-87EBA009AFBF}" destId="{971F70C3-F609-4040-9161-243C6B099F46}" srcOrd="1" destOrd="0" presId="urn:microsoft.com/office/officeart/2005/8/layout/orgChart1"/>
    <dgm:cxn modelId="{16ECB6EB-C440-46A9-8678-E33CB4AEEDE5}" type="presOf" srcId="{B297DF12-7D6D-4325-8D75-DBE243939133}" destId="{C79293D8-16D2-4F46-94AB-5AE47892CD4C}" srcOrd="0" destOrd="0" presId="urn:microsoft.com/office/officeart/2005/8/layout/orgChart1"/>
    <dgm:cxn modelId="{647E7648-BAC1-427C-AE03-3227FB06AB6E}" type="presOf" srcId="{AEE0190D-C380-48EE-9FB4-2B0882FE752D}" destId="{7BEA33ED-7774-41F2-8243-7AAC13D51730}" srcOrd="0" destOrd="0" presId="urn:microsoft.com/office/officeart/2005/8/layout/orgChart1"/>
    <dgm:cxn modelId="{D71DBCB6-E61F-4438-B971-1B83296365C5}" type="presOf" srcId="{821B738E-D751-4C30-9457-88BE50D0F402}" destId="{FE8D29CB-F407-45B1-B5E1-84DC9B793619}" srcOrd="0" destOrd="0" presId="urn:microsoft.com/office/officeart/2005/8/layout/orgChart1"/>
    <dgm:cxn modelId="{3A420099-EB9B-4C3C-89E7-1FF8CABB9FED}" type="presOf" srcId="{AEFE9B76-DCA1-44B7-97A6-A0E130ABF8CB}" destId="{3286C288-82DB-4513-940E-4F778DC5C049}" srcOrd="1" destOrd="0" presId="urn:microsoft.com/office/officeart/2005/8/layout/orgChart1"/>
    <dgm:cxn modelId="{DDF0A348-CBC4-4034-B5D2-D755BE83482C}" type="presOf" srcId="{A76C1EC9-739E-41F7-B085-6EB14020805C}" destId="{E92CD6CB-C21D-4790-BE44-D817B919A2FB}" srcOrd="0" destOrd="0" presId="urn:microsoft.com/office/officeart/2005/8/layout/orgChart1"/>
    <dgm:cxn modelId="{C907478A-5693-4633-BC66-F40E3FF366AF}" type="presOf" srcId="{49597126-6806-4A70-AD29-C758F2C17279}" destId="{5590CE2C-A49A-4D8A-AFF4-AA562519B6D1}" srcOrd="0" destOrd="0" presId="urn:microsoft.com/office/officeart/2005/8/layout/orgChart1"/>
    <dgm:cxn modelId="{59266C1B-B940-4E4A-A5F7-CAD2FBE5DBB9}" srcId="{B6399D89-54DF-4438-BBC6-6474274C9B9C}" destId="{F985A25B-614C-4610-94D0-489BE34E7423}" srcOrd="3" destOrd="0" parTransId="{99EE135F-9FCB-41C4-976B-E2AFC75B6BF9}" sibTransId="{094B7D54-2128-4E25-A516-0C6F6612546E}"/>
    <dgm:cxn modelId="{587916C2-EC14-472E-BC82-68D0E0CDA75B}" srcId="{AC01F454-E1C8-4CAF-995E-39028A111AFB}" destId="{2E087637-76D1-4379-BB1D-8AC54F3B7812}" srcOrd="0" destOrd="0" parTransId="{FF179F6F-1A6B-4B2F-947D-CBD46975C2FB}" sibTransId="{BDAD6BCC-BCB1-4613-AEBE-82DCCAE5FBCE}"/>
    <dgm:cxn modelId="{A7C1551D-C5F7-4C35-A944-E8757C161E24}" type="presOf" srcId="{824D6FA9-7426-482F-8607-BC3FD3E7D451}" destId="{08E927F1-18AB-41F1-921E-855EA811A399}" srcOrd="1" destOrd="0" presId="urn:microsoft.com/office/officeart/2005/8/layout/orgChart1"/>
    <dgm:cxn modelId="{DD959658-C1AB-4BE7-930E-C58C81CC0D5E}" srcId="{5C5FF79F-F020-4DE1-9340-D4933B8FADBD}" destId="{824D6FA9-7426-482F-8607-BC3FD3E7D451}" srcOrd="0" destOrd="0" parTransId="{CD64B4CA-C877-4F24-BC90-F845996743DD}" sibTransId="{29161CBA-D104-47F5-9B8F-DB44A9BC5CA0}"/>
    <dgm:cxn modelId="{9D5917B5-7609-4C88-8186-7BEE83B8DB69}" type="presOf" srcId="{5C5FF79F-F020-4DE1-9340-D4933B8FADBD}" destId="{5F53D07E-CDA8-4578-9797-7E0BC6D2E97D}" srcOrd="0" destOrd="0" presId="urn:microsoft.com/office/officeart/2005/8/layout/orgChart1"/>
    <dgm:cxn modelId="{4B28FDE0-C5B6-46C1-A99C-E18B0B637E20}" type="presOf" srcId="{B297DF12-7D6D-4325-8D75-DBE243939133}" destId="{7DA641F6-CEEE-4695-BF50-132626447080}" srcOrd="1" destOrd="0" presId="urn:microsoft.com/office/officeart/2005/8/layout/orgChart1"/>
    <dgm:cxn modelId="{6A812777-7682-413F-B985-8FDDC8010A17}" type="presOf" srcId="{EA4806CC-1E91-4866-95C1-4793C28834DE}" destId="{2E0F25AF-1BEB-4D5A-86B5-264C65FDAD01}" srcOrd="0" destOrd="0" presId="urn:microsoft.com/office/officeart/2005/8/layout/orgChart1"/>
    <dgm:cxn modelId="{CCE955A4-B7AB-4520-9AAD-A15DD84D57DF}" srcId="{F985A25B-614C-4610-94D0-489BE34E7423}" destId="{AEFE9B76-DCA1-44B7-97A6-A0E130ABF8CB}" srcOrd="0" destOrd="0" parTransId="{AEE0190D-C380-48EE-9FB4-2B0882FE752D}" sibTransId="{4658F034-1CD8-48D6-BC65-7D1B50384351}"/>
    <dgm:cxn modelId="{92B8963C-B640-46A5-93D9-41A4B449B753}" srcId="{AEFE9B76-DCA1-44B7-97A6-A0E130ABF8CB}" destId="{B297DF12-7D6D-4325-8D75-DBE243939133}" srcOrd="0" destOrd="0" parTransId="{E454FFCF-5BE1-493B-B04B-AB91AD2C8742}" sibTransId="{CBFE9365-F77C-49D8-A0FA-9CBF43A931B7}"/>
    <dgm:cxn modelId="{74C1792F-3C9D-4556-B700-FC8163B2A4FB}" type="presOf" srcId="{9D25F3D5-0196-4ECB-B3E6-DDF73DB2B44E}" destId="{13547B5F-CE00-4811-8B3F-7104835103AE}" srcOrd="1" destOrd="0" presId="urn:microsoft.com/office/officeart/2005/8/layout/orgChart1"/>
    <dgm:cxn modelId="{DD117E1C-D52F-4855-B2CC-E8500974A210}" type="presOf" srcId="{9DDA3534-0C4C-45F7-93CA-BF8B0B66796A}" destId="{3F63909C-2748-4AF5-889E-90DF4C92A393}" srcOrd="0" destOrd="0" presId="urn:microsoft.com/office/officeart/2005/8/layout/orgChart1"/>
    <dgm:cxn modelId="{89BCF3CC-9389-435D-A8F3-79987AB6180D}" type="presOf" srcId="{9D25F3D5-0196-4ECB-B3E6-DDF73DB2B44E}" destId="{18A1603B-348B-462F-89E9-C92182C9EB27}" srcOrd="0" destOrd="0" presId="urn:microsoft.com/office/officeart/2005/8/layout/orgChart1"/>
    <dgm:cxn modelId="{EF466318-017B-4096-BEAD-D750EBD2E8C5}" type="presOf" srcId="{A76C1EC9-739E-41F7-B085-6EB14020805C}" destId="{21943315-1B60-4A9A-A6D3-81FBB5FF6DD4}" srcOrd="1" destOrd="0" presId="urn:microsoft.com/office/officeart/2005/8/layout/orgChart1"/>
    <dgm:cxn modelId="{AE022059-356F-4356-B905-6E9D161D9C18}" type="presOf" srcId="{2E087637-76D1-4379-BB1D-8AC54F3B7812}" destId="{D3238CCB-7F06-4DA9-B08B-6AD27C3FF35A}" srcOrd="0" destOrd="0" presId="urn:microsoft.com/office/officeart/2005/8/layout/orgChart1"/>
    <dgm:cxn modelId="{D7401939-1436-41C0-A916-805D5FDCD5B8}" srcId="{AC01F454-E1C8-4CAF-995E-39028A111AFB}" destId="{49597126-6806-4A70-AD29-C758F2C17279}" srcOrd="2" destOrd="0" parTransId="{FD04E665-C291-472F-9682-94663DCF0280}" sibTransId="{C0B1AE83-41B5-4DE6-8861-1D1639912CB7}"/>
    <dgm:cxn modelId="{4EA8F7A5-BB07-403F-8AA1-14CCAA39F239}" type="presOf" srcId="{5C5FF79F-F020-4DE1-9340-D4933B8FADBD}" destId="{1C922968-0EA1-4057-8A2D-831CD6A6D6C7}" srcOrd="1" destOrd="0" presId="urn:microsoft.com/office/officeart/2005/8/layout/orgChart1"/>
    <dgm:cxn modelId="{69E39E2D-491C-46DF-92E4-54500234D0E3}" type="presOf" srcId="{99EE135F-9FCB-41C4-976B-E2AFC75B6BF9}" destId="{6E102AAC-F0AB-4FB7-9D6C-A41FC291185C}" srcOrd="0" destOrd="0" presId="urn:microsoft.com/office/officeart/2005/8/layout/orgChart1"/>
    <dgm:cxn modelId="{C1B2C1C8-9FE8-4836-8E8A-1B63AED03BBE}" type="presOf" srcId="{538398A8-4C23-448C-9F36-4F2A3659866F}" destId="{EA74A522-C213-432C-B437-D36C84C3AD24}" srcOrd="0" destOrd="0" presId="urn:microsoft.com/office/officeart/2005/8/layout/orgChart1"/>
    <dgm:cxn modelId="{AD05E5DD-AD10-4E2D-81D3-6BBB16BC2D5C}" type="presOf" srcId="{824D6FA9-7426-482F-8607-BC3FD3E7D451}" destId="{B47FE968-06D3-4743-AF9C-44E0C9F69EBF}" srcOrd="0" destOrd="0" presId="urn:microsoft.com/office/officeart/2005/8/layout/orgChart1"/>
    <dgm:cxn modelId="{4292CA86-CC87-4A99-A438-1AC6BA8636C8}" type="presOf" srcId="{F985A25B-614C-4610-94D0-489BE34E7423}" destId="{109CE8A6-319B-4068-9870-F852467F85AA}" srcOrd="0" destOrd="0" presId="urn:microsoft.com/office/officeart/2005/8/layout/orgChart1"/>
    <dgm:cxn modelId="{4CAE5E71-3CB0-4E13-92AF-977445E9330E}" type="presParOf" srcId="{422B3890-8240-46EA-90F6-4E739E5A3917}" destId="{700B8E62-F1DF-46F5-BBFA-42B61DB93A07}" srcOrd="0" destOrd="0" presId="urn:microsoft.com/office/officeart/2005/8/layout/orgChart1"/>
    <dgm:cxn modelId="{B1825DCD-24A2-424F-9FEA-73E598E5584C}" type="presParOf" srcId="{700B8E62-F1DF-46F5-BBFA-42B61DB93A07}" destId="{3F2AB39C-9306-421A-893E-F56FD218DD72}" srcOrd="0" destOrd="0" presId="urn:microsoft.com/office/officeart/2005/8/layout/orgChart1"/>
    <dgm:cxn modelId="{55CFFD6E-0EFB-4F3C-A857-F450B91BBADC}" type="presParOf" srcId="{3F2AB39C-9306-421A-893E-F56FD218DD72}" destId="{70D52269-C422-4137-81F3-E408671DF174}" srcOrd="0" destOrd="0" presId="urn:microsoft.com/office/officeart/2005/8/layout/orgChart1"/>
    <dgm:cxn modelId="{01E5C69E-67A5-41D3-B42F-0BAEEDE3F78A}" type="presParOf" srcId="{3F2AB39C-9306-421A-893E-F56FD218DD72}" destId="{5354C153-42B9-4506-8C6F-5A582D856A15}" srcOrd="1" destOrd="0" presId="urn:microsoft.com/office/officeart/2005/8/layout/orgChart1"/>
    <dgm:cxn modelId="{26821931-616C-471B-BADD-BACC348CCF66}" type="presParOf" srcId="{700B8E62-F1DF-46F5-BBFA-42B61DB93A07}" destId="{6971F4D4-3970-4452-A160-A1AFEA120015}" srcOrd="1" destOrd="0" presId="urn:microsoft.com/office/officeart/2005/8/layout/orgChart1"/>
    <dgm:cxn modelId="{34606C18-9B9A-4842-A2E6-CD098A95D2E1}" type="presParOf" srcId="{6971F4D4-3970-4452-A160-A1AFEA120015}" destId="{FE8D29CB-F407-45B1-B5E1-84DC9B793619}" srcOrd="0" destOrd="0" presId="urn:microsoft.com/office/officeart/2005/8/layout/orgChart1"/>
    <dgm:cxn modelId="{4861AB05-0441-49CA-9215-3B82CFF56185}" type="presParOf" srcId="{6971F4D4-3970-4452-A160-A1AFEA120015}" destId="{1FA39D92-6C4B-4DB7-810F-6C645A837977}" srcOrd="1" destOrd="0" presId="urn:microsoft.com/office/officeart/2005/8/layout/orgChart1"/>
    <dgm:cxn modelId="{DBED447C-D01D-4598-970D-B2412E670AB3}" type="presParOf" srcId="{1FA39D92-6C4B-4DB7-810F-6C645A837977}" destId="{4759A0A8-1566-4DDD-B37A-A929DF0B0B6B}" srcOrd="0" destOrd="0" presId="urn:microsoft.com/office/officeart/2005/8/layout/orgChart1"/>
    <dgm:cxn modelId="{B1F2DDEF-5FEA-49CD-9872-59B41E10A8AC}" type="presParOf" srcId="{4759A0A8-1566-4DDD-B37A-A929DF0B0B6B}" destId="{5F53D07E-CDA8-4578-9797-7E0BC6D2E97D}" srcOrd="0" destOrd="0" presId="urn:microsoft.com/office/officeart/2005/8/layout/orgChart1"/>
    <dgm:cxn modelId="{F8CEF469-CDE6-4B2A-8B48-B5DEE710B9C2}" type="presParOf" srcId="{4759A0A8-1566-4DDD-B37A-A929DF0B0B6B}" destId="{1C922968-0EA1-4057-8A2D-831CD6A6D6C7}" srcOrd="1" destOrd="0" presId="urn:microsoft.com/office/officeart/2005/8/layout/orgChart1"/>
    <dgm:cxn modelId="{A922418F-BBA9-4070-97E4-A6A127433853}" type="presParOf" srcId="{1FA39D92-6C4B-4DB7-810F-6C645A837977}" destId="{13F751CA-5313-4715-9BF3-DF1D261037C7}" srcOrd="1" destOrd="0" presId="urn:microsoft.com/office/officeart/2005/8/layout/orgChart1"/>
    <dgm:cxn modelId="{36D4777E-8BC3-4CC8-9F9B-A6E2F6D519EB}" type="presParOf" srcId="{13F751CA-5313-4715-9BF3-DF1D261037C7}" destId="{18DB7208-2222-4B0B-811D-785803D4D3DA}" srcOrd="0" destOrd="0" presId="urn:microsoft.com/office/officeart/2005/8/layout/orgChart1"/>
    <dgm:cxn modelId="{D2B34D22-2827-488E-ABB7-FBD4FFB64ABA}" type="presParOf" srcId="{13F751CA-5313-4715-9BF3-DF1D261037C7}" destId="{ECA4D9FF-1FCB-4AA2-B25F-C1D52FC87BC8}" srcOrd="1" destOrd="0" presId="urn:microsoft.com/office/officeart/2005/8/layout/orgChart1"/>
    <dgm:cxn modelId="{16E0073D-7190-4FD6-A038-BA7A1E1C4B9E}" type="presParOf" srcId="{ECA4D9FF-1FCB-4AA2-B25F-C1D52FC87BC8}" destId="{5BB543D5-7937-4F60-9C25-D189AF068BBF}" srcOrd="0" destOrd="0" presId="urn:microsoft.com/office/officeart/2005/8/layout/orgChart1"/>
    <dgm:cxn modelId="{38ED8874-BFCD-45B7-B453-527DCD579BEC}" type="presParOf" srcId="{5BB543D5-7937-4F60-9C25-D189AF068BBF}" destId="{B47FE968-06D3-4743-AF9C-44E0C9F69EBF}" srcOrd="0" destOrd="0" presId="urn:microsoft.com/office/officeart/2005/8/layout/orgChart1"/>
    <dgm:cxn modelId="{00666BF5-8FB0-4276-AEFB-AB8C4E544828}" type="presParOf" srcId="{5BB543D5-7937-4F60-9C25-D189AF068BBF}" destId="{08E927F1-18AB-41F1-921E-855EA811A399}" srcOrd="1" destOrd="0" presId="urn:microsoft.com/office/officeart/2005/8/layout/orgChart1"/>
    <dgm:cxn modelId="{622A8E1B-74B5-44AC-897F-E7A745C73FAB}" type="presParOf" srcId="{ECA4D9FF-1FCB-4AA2-B25F-C1D52FC87BC8}" destId="{A1281825-0808-4D83-983D-54C254CBD017}" srcOrd="1" destOrd="0" presId="urn:microsoft.com/office/officeart/2005/8/layout/orgChart1"/>
    <dgm:cxn modelId="{3EF905C2-ED85-40AE-89D1-DDA3B36C30BC}" type="presParOf" srcId="{ECA4D9FF-1FCB-4AA2-B25F-C1D52FC87BC8}" destId="{7D9F10D3-A5E4-4370-AC33-E1126FE602EF}" srcOrd="2" destOrd="0" presId="urn:microsoft.com/office/officeart/2005/8/layout/orgChart1"/>
    <dgm:cxn modelId="{A32D0381-B492-437E-BAD6-2BBE50B07676}" type="presParOf" srcId="{1FA39D92-6C4B-4DB7-810F-6C645A837977}" destId="{317B66CC-ABA9-4868-8D7A-6DD3202EF890}" srcOrd="2" destOrd="0" presId="urn:microsoft.com/office/officeart/2005/8/layout/orgChart1"/>
    <dgm:cxn modelId="{E2A7E77F-6BC8-4572-AC58-A9D6F98F2888}" type="presParOf" srcId="{6971F4D4-3970-4452-A160-A1AFEA120015}" destId="{8E1B5026-3CD8-4533-8BF9-2AF7EC9C9903}" srcOrd="2" destOrd="0" presId="urn:microsoft.com/office/officeart/2005/8/layout/orgChart1"/>
    <dgm:cxn modelId="{D266E167-57EB-4DE0-82AA-455D57DBBB9E}" type="presParOf" srcId="{6971F4D4-3970-4452-A160-A1AFEA120015}" destId="{A5F8E6F9-FC1E-49B4-BDE5-A0947EA646F6}" srcOrd="3" destOrd="0" presId="urn:microsoft.com/office/officeart/2005/8/layout/orgChart1"/>
    <dgm:cxn modelId="{A9BBC204-BF4F-49E0-A20D-AE2180DBAB9A}" type="presParOf" srcId="{A5F8E6F9-FC1E-49B4-BDE5-A0947EA646F6}" destId="{E48CA68C-435F-40D2-B4EA-03531D57EDCF}" srcOrd="0" destOrd="0" presId="urn:microsoft.com/office/officeart/2005/8/layout/orgChart1"/>
    <dgm:cxn modelId="{E741746D-63DA-42C7-917A-A9E92217BACA}" type="presParOf" srcId="{E48CA68C-435F-40D2-B4EA-03531D57EDCF}" destId="{A5C46057-AF1E-473E-AEF4-21EA9B8CBAC2}" srcOrd="0" destOrd="0" presId="urn:microsoft.com/office/officeart/2005/8/layout/orgChart1"/>
    <dgm:cxn modelId="{79BD5190-078E-4CEB-B250-EF43FCF63610}" type="presParOf" srcId="{E48CA68C-435F-40D2-B4EA-03531D57EDCF}" destId="{72CA4DAB-287E-4B89-AD47-B3F61DAC61F4}" srcOrd="1" destOrd="0" presId="urn:microsoft.com/office/officeart/2005/8/layout/orgChart1"/>
    <dgm:cxn modelId="{D474A18F-DEB9-4573-9C87-F814C6CC9B7E}" type="presParOf" srcId="{A5F8E6F9-FC1E-49B4-BDE5-A0947EA646F6}" destId="{904A73E1-12F6-4608-BE1E-A2E264BEF114}" srcOrd="1" destOrd="0" presId="urn:microsoft.com/office/officeart/2005/8/layout/orgChart1"/>
    <dgm:cxn modelId="{518E5CE6-DAD6-44B6-9454-59B66BE8F805}" type="presParOf" srcId="{904A73E1-12F6-4608-BE1E-A2E264BEF114}" destId="{00887004-8B5F-480E-9B02-BDA60807232B}" srcOrd="0" destOrd="0" presId="urn:microsoft.com/office/officeart/2005/8/layout/orgChart1"/>
    <dgm:cxn modelId="{2DF14E06-8276-4B2D-B43E-0FB8B492D7A7}" type="presParOf" srcId="{904A73E1-12F6-4608-BE1E-A2E264BEF114}" destId="{DFD521AA-D0E0-4073-A775-53AD038B1AD2}" srcOrd="1" destOrd="0" presId="urn:microsoft.com/office/officeart/2005/8/layout/orgChart1"/>
    <dgm:cxn modelId="{E11F581F-6E02-4BE5-8958-386DF649F22C}" type="presParOf" srcId="{DFD521AA-D0E0-4073-A775-53AD038B1AD2}" destId="{4F5A3785-CE21-4E00-BA23-20D5E8FD5C24}" srcOrd="0" destOrd="0" presId="urn:microsoft.com/office/officeart/2005/8/layout/orgChart1"/>
    <dgm:cxn modelId="{0B7E7DE0-66B9-4832-85F0-15032F0D4467}" type="presParOf" srcId="{4F5A3785-CE21-4E00-BA23-20D5E8FD5C24}" destId="{D3238CCB-7F06-4DA9-B08B-6AD27C3FF35A}" srcOrd="0" destOrd="0" presId="urn:microsoft.com/office/officeart/2005/8/layout/orgChart1"/>
    <dgm:cxn modelId="{5DF585AB-0594-4ACB-82BE-0C31370372F7}" type="presParOf" srcId="{4F5A3785-CE21-4E00-BA23-20D5E8FD5C24}" destId="{664BEB08-FE82-4218-8422-C977DB7C3006}" srcOrd="1" destOrd="0" presId="urn:microsoft.com/office/officeart/2005/8/layout/orgChart1"/>
    <dgm:cxn modelId="{08E2F586-8B70-4ADC-8773-54572EF0E8F2}" type="presParOf" srcId="{DFD521AA-D0E0-4073-A775-53AD038B1AD2}" destId="{82676A93-1106-424A-B812-6E188B196C44}" srcOrd="1" destOrd="0" presId="urn:microsoft.com/office/officeart/2005/8/layout/orgChart1"/>
    <dgm:cxn modelId="{2C1F6850-F3FC-4E93-8E79-C0CE46943A04}" type="presParOf" srcId="{DFD521AA-D0E0-4073-A775-53AD038B1AD2}" destId="{DED198D8-051F-4BBC-B6AF-B72E381BAD1B}" srcOrd="2" destOrd="0" presId="urn:microsoft.com/office/officeart/2005/8/layout/orgChart1"/>
    <dgm:cxn modelId="{9CC01233-6893-4490-B55A-2FDEA035C8AE}" type="presParOf" srcId="{904A73E1-12F6-4608-BE1E-A2E264BEF114}" destId="{9E5B48DD-76F3-40A5-8423-C0B2FBBCCA73}" srcOrd="2" destOrd="0" presId="urn:microsoft.com/office/officeart/2005/8/layout/orgChart1"/>
    <dgm:cxn modelId="{3A878939-7604-4517-BFCF-6E6D6005DF17}" type="presParOf" srcId="{904A73E1-12F6-4608-BE1E-A2E264BEF114}" destId="{63ED839D-091D-436E-A712-E4A54B2A8DC9}" srcOrd="3" destOrd="0" presId="urn:microsoft.com/office/officeart/2005/8/layout/orgChart1"/>
    <dgm:cxn modelId="{E459FFAB-CA6B-4B54-AA29-380816F8D0C1}" type="presParOf" srcId="{63ED839D-091D-436E-A712-E4A54B2A8DC9}" destId="{DCA66555-B181-4B6F-A37A-A35CB8D6886F}" srcOrd="0" destOrd="0" presId="urn:microsoft.com/office/officeart/2005/8/layout/orgChart1"/>
    <dgm:cxn modelId="{D956F921-7B34-48B9-8CA0-AF123A8E346B}" type="presParOf" srcId="{DCA66555-B181-4B6F-A37A-A35CB8D6886F}" destId="{18A1603B-348B-462F-89E9-C92182C9EB27}" srcOrd="0" destOrd="0" presId="urn:microsoft.com/office/officeart/2005/8/layout/orgChart1"/>
    <dgm:cxn modelId="{F45ED2AB-FE4F-4322-8157-A8CE2F42B8EE}" type="presParOf" srcId="{DCA66555-B181-4B6F-A37A-A35CB8D6886F}" destId="{13547B5F-CE00-4811-8B3F-7104835103AE}" srcOrd="1" destOrd="0" presId="urn:microsoft.com/office/officeart/2005/8/layout/orgChart1"/>
    <dgm:cxn modelId="{244D5F2A-33B0-47B0-B1E3-9E141B2D0ECD}" type="presParOf" srcId="{63ED839D-091D-436E-A712-E4A54B2A8DC9}" destId="{27775362-B5BC-4A9B-B039-1B5025079BCC}" srcOrd="1" destOrd="0" presId="urn:microsoft.com/office/officeart/2005/8/layout/orgChart1"/>
    <dgm:cxn modelId="{939F9BAB-A309-4A9D-AC8A-098CB5CDE18B}" type="presParOf" srcId="{63ED839D-091D-436E-A712-E4A54B2A8DC9}" destId="{0913A271-5C11-4DD4-9C2C-3DEDC38013B9}" srcOrd="2" destOrd="0" presId="urn:microsoft.com/office/officeart/2005/8/layout/orgChart1"/>
    <dgm:cxn modelId="{DA2E0C64-7B77-4CCA-8D20-248A23CDC4A4}" type="presParOf" srcId="{904A73E1-12F6-4608-BE1E-A2E264BEF114}" destId="{9B5312E6-1024-48C5-9EED-17C9BD44349E}" srcOrd="4" destOrd="0" presId="urn:microsoft.com/office/officeart/2005/8/layout/orgChart1"/>
    <dgm:cxn modelId="{F6A8F425-80E0-41E1-A494-FFD756500499}" type="presParOf" srcId="{904A73E1-12F6-4608-BE1E-A2E264BEF114}" destId="{5D2E5581-2CD6-4804-BB86-D119F9741778}" srcOrd="5" destOrd="0" presId="urn:microsoft.com/office/officeart/2005/8/layout/orgChart1"/>
    <dgm:cxn modelId="{89870997-6755-412C-9A31-61604C90EBA8}" type="presParOf" srcId="{5D2E5581-2CD6-4804-BB86-D119F9741778}" destId="{133E57DE-0E54-44F2-9BC0-53C095ADA917}" srcOrd="0" destOrd="0" presId="urn:microsoft.com/office/officeart/2005/8/layout/orgChart1"/>
    <dgm:cxn modelId="{E358546B-9426-41B0-AF40-7B1381A02FBE}" type="presParOf" srcId="{133E57DE-0E54-44F2-9BC0-53C095ADA917}" destId="{5590CE2C-A49A-4D8A-AFF4-AA562519B6D1}" srcOrd="0" destOrd="0" presId="urn:microsoft.com/office/officeart/2005/8/layout/orgChart1"/>
    <dgm:cxn modelId="{05E49D64-2738-466B-B6BB-FCB50E049B69}" type="presParOf" srcId="{133E57DE-0E54-44F2-9BC0-53C095ADA917}" destId="{800BBADE-FCF3-484D-AAEB-54926C5A15D2}" srcOrd="1" destOrd="0" presId="urn:microsoft.com/office/officeart/2005/8/layout/orgChart1"/>
    <dgm:cxn modelId="{D34BB725-E95C-450F-BFED-9BC793FB8F27}" type="presParOf" srcId="{5D2E5581-2CD6-4804-BB86-D119F9741778}" destId="{6408F8E9-F47B-4E10-81F9-CB73074894BE}" srcOrd="1" destOrd="0" presId="urn:microsoft.com/office/officeart/2005/8/layout/orgChart1"/>
    <dgm:cxn modelId="{D8A14F51-1C12-4E83-B48B-1690317BCEDD}" type="presParOf" srcId="{5D2E5581-2CD6-4804-BB86-D119F9741778}" destId="{AED7F6E8-64FF-4E65-8068-19AA9E59A5F1}" srcOrd="2" destOrd="0" presId="urn:microsoft.com/office/officeart/2005/8/layout/orgChart1"/>
    <dgm:cxn modelId="{2D9AEC2B-1B38-41B6-AD5F-3F29CDD8F2C4}" type="presParOf" srcId="{904A73E1-12F6-4608-BE1E-A2E264BEF114}" destId="{83A5D46C-EE0C-4A15-BE3B-D35E4EA4D7C8}" srcOrd="6" destOrd="0" presId="urn:microsoft.com/office/officeart/2005/8/layout/orgChart1"/>
    <dgm:cxn modelId="{B37FC7F9-B5C6-42E3-BDB6-18D127398879}" type="presParOf" srcId="{904A73E1-12F6-4608-BE1E-A2E264BEF114}" destId="{D41AF4F6-5E2B-4F6A-9D71-EC741C639CED}" srcOrd="7" destOrd="0" presId="urn:microsoft.com/office/officeart/2005/8/layout/orgChart1"/>
    <dgm:cxn modelId="{BA02F37D-22A7-45A3-94D4-214E1E72366A}" type="presParOf" srcId="{D41AF4F6-5E2B-4F6A-9D71-EC741C639CED}" destId="{FC8321EB-D3B2-45A9-9340-80F6CCFDA99A}" srcOrd="0" destOrd="0" presId="urn:microsoft.com/office/officeart/2005/8/layout/orgChart1"/>
    <dgm:cxn modelId="{9F676672-B84D-4327-8E34-539200336967}" type="presParOf" srcId="{FC8321EB-D3B2-45A9-9340-80F6CCFDA99A}" destId="{E92CD6CB-C21D-4790-BE44-D817B919A2FB}" srcOrd="0" destOrd="0" presId="urn:microsoft.com/office/officeart/2005/8/layout/orgChart1"/>
    <dgm:cxn modelId="{EF131C59-900F-4872-B39B-2741316BEA70}" type="presParOf" srcId="{FC8321EB-D3B2-45A9-9340-80F6CCFDA99A}" destId="{21943315-1B60-4A9A-A6D3-81FBB5FF6DD4}" srcOrd="1" destOrd="0" presId="urn:microsoft.com/office/officeart/2005/8/layout/orgChart1"/>
    <dgm:cxn modelId="{8A7173CC-3882-4D58-8A74-92B70EA32522}" type="presParOf" srcId="{D41AF4F6-5E2B-4F6A-9D71-EC741C639CED}" destId="{1EB0720C-C459-4EB8-9711-F8E514D18D44}" srcOrd="1" destOrd="0" presId="urn:microsoft.com/office/officeart/2005/8/layout/orgChart1"/>
    <dgm:cxn modelId="{152F8D36-8798-4D41-86E1-A66B23BDDE79}" type="presParOf" srcId="{D41AF4F6-5E2B-4F6A-9D71-EC741C639CED}" destId="{D167829E-7CE1-4BDC-BA4A-9D74DA592EE1}" srcOrd="2" destOrd="0" presId="urn:microsoft.com/office/officeart/2005/8/layout/orgChart1"/>
    <dgm:cxn modelId="{3C31ACCB-85D5-4EEF-AA0E-0AF60E223073}" type="presParOf" srcId="{A5F8E6F9-FC1E-49B4-BDE5-A0947EA646F6}" destId="{8D02B76D-7887-4BD4-9748-663181C12820}" srcOrd="2" destOrd="0" presId="urn:microsoft.com/office/officeart/2005/8/layout/orgChart1"/>
    <dgm:cxn modelId="{D8C7940D-1C6D-48B2-8DBB-A53855F0D546}" type="presParOf" srcId="{6971F4D4-3970-4452-A160-A1AFEA120015}" destId="{3F63909C-2748-4AF5-889E-90DF4C92A393}" srcOrd="4" destOrd="0" presId="urn:microsoft.com/office/officeart/2005/8/layout/orgChart1"/>
    <dgm:cxn modelId="{B7FDA158-413B-48EE-BAF1-39870E78AE4C}" type="presParOf" srcId="{6971F4D4-3970-4452-A160-A1AFEA120015}" destId="{DDAFBECF-7811-4AE9-99EC-41B39B6FCCE6}" srcOrd="5" destOrd="0" presId="urn:microsoft.com/office/officeart/2005/8/layout/orgChart1"/>
    <dgm:cxn modelId="{DCEBB104-75F4-4827-95EC-9AE9191B9691}" type="presParOf" srcId="{DDAFBECF-7811-4AE9-99EC-41B39B6FCCE6}" destId="{83F5818B-CE57-436C-9646-EF820DF77B10}" srcOrd="0" destOrd="0" presId="urn:microsoft.com/office/officeart/2005/8/layout/orgChart1"/>
    <dgm:cxn modelId="{DA89A80B-EB82-4754-B37E-603CFB79DDF5}" type="presParOf" srcId="{83F5818B-CE57-436C-9646-EF820DF77B10}" destId="{CEF2D610-F60F-4091-BE23-691047EEB615}" srcOrd="0" destOrd="0" presId="urn:microsoft.com/office/officeart/2005/8/layout/orgChart1"/>
    <dgm:cxn modelId="{EB83350D-83DB-46A1-89B4-8BE6747F1F88}" type="presParOf" srcId="{83F5818B-CE57-436C-9646-EF820DF77B10}" destId="{971F70C3-F609-4040-9161-243C6B099F46}" srcOrd="1" destOrd="0" presId="urn:microsoft.com/office/officeart/2005/8/layout/orgChart1"/>
    <dgm:cxn modelId="{90DBA3C1-C582-4121-957C-8BDF1C0B3663}" type="presParOf" srcId="{DDAFBECF-7811-4AE9-99EC-41B39B6FCCE6}" destId="{333611BE-D780-4FB2-A4BE-AA1C556D4929}" srcOrd="1" destOrd="0" presId="urn:microsoft.com/office/officeart/2005/8/layout/orgChart1"/>
    <dgm:cxn modelId="{10FD74B1-42CB-444D-B324-E8BF44D4C6C1}" type="presParOf" srcId="{333611BE-D780-4FB2-A4BE-AA1C556D4929}" destId="{2E0F25AF-1BEB-4D5A-86B5-264C65FDAD01}" srcOrd="0" destOrd="0" presId="urn:microsoft.com/office/officeart/2005/8/layout/orgChart1"/>
    <dgm:cxn modelId="{B160DF11-B060-47E5-BB88-1621DF5D1171}" type="presParOf" srcId="{333611BE-D780-4FB2-A4BE-AA1C556D4929}" destId="{8B31E95C-B2BA-48BF-9AC1-3CF49EB0AD37}" srcOrd="1" destOrd="0" presId="urn:microsoft.com/office/officeart/2005/8/layout/orgChart1"/>
    <dgm:cxn modelId="{78F83735-C305-4BAC-8DA0-C6EE01AD5E71}" type="presParOf" srcId="{8B31E95C-B2BA-48BF-9AC1-3CF49EB0AD37}" destId="{247325EF-1FC5-4C26-8D02-867E563925BC}" srcOrd="0" destOrd="0" presId="urn:microsoft.com/office/officeart/2005/8/layout/orgChart1"/>
    <dgm:cxn modelId="{810FDD1B-CE18-43E2-9F17-09330CA3B615}" type="presParOf" srcId="{247325EF-1FC5-4C26-8D02-867E563925BC}" destId="{EA74A522-C213-432C-B437-D36C84C3AD24}" srcOrd="0" destOrd="0" presId="urn:microsoft.com/office/officeart/2005/8/layout/orgChart1"/>
    <dgm:cxn modelId="{E4DF3CEA-45C0-4BB4-82FE-1BFD52C916D3}" type="presParOf" srcId="{247325EF-1FC5-4C26-8D02-867E563925BC}" destId="{4478E7B2-3E2C-4BB5-9B98-49C57BB84E2D}" srcOrd="1" destOrd="0" presId="urn:microsoft.com/office/officeart/2005/8/layout/orgChart1"/>
    <dgm:cxn modelId="{CDD33933-FFAD-4475-92B9-418AC8272DBB}" type="presParOf" srcId="{8B31E95C-B2BA-48BF-9AC1-3CF49EB0AD37}" destId="{2C9FB92F-1023-4837-A1C8-BD746269DFC0}" srcOrd="1" destOrd="0" presId="urn:microsoft.com/office/officeart/2005/8/layout/orgChart1"/>
    <dgm:cxn modelId="{85C980F3-5601-472C-A455-9464C0C0C64E}" type="presParOf" srcId="{8B31E95C-B2BA-48BF-9AC1-3CF49EB0AD37}" destId="{19C513B4-D47E-4510-A238-6B9682EE8FBC}" srcOrd="2" destOrd="0" presId="urn:microsoft.com/office/officeart/2005/8/layout/orgChart1"/>
    <dgm:cxn modelId="{67DB2F6E-B869-4655-9B31-1FBCA68DC9FE}" type="presParOf" srcId="{DDAFBECF-7811-4AE9-99EC-41B39B6FCCE6}" destId="{32997D59-16DA-43D0-A873-7238F82B4505}" srcOrd="2" destOrd="0" presId="urn:microsoft.com/office/officeart/2005/8/layout/orgChart1"/>
    <dgm:cxn modelId="{1F5BBEE5-22BE-46ED-BBBF-34091F1FF91C}" type="presParOf" srcId="{6971F4D4-3970-4452-A160-A1AFEA120015}" destId="{6E102AAC-F0AB-4FB7-9D6C-A41FC291185C}" srcOrd="6" destOrd="0" presId="urn:microsoft.com/office/officeart/2005/8/layout/orgChart1"/>
    <dgm:cxn modelId="{4BCB7DCE-8363-4946-9EE7-6DDA8B142914}" type="presParOf" srcId="{6971F4D4-3970-4452-A160-A1AFEA120015}" destId="{718BB77B-A57D-4FEF-972F-5A385E548E41}" srcOrd="7" destOrd="0" presId="urn:microsoft.com/office/officeart/2005/8/layout/orgChart1"/>
    <dgm:cxn modelId="{08DA1351-81B6-43A4-A8E9-9201C18CA191}" type="presParOf" srcId="{718BB77B-A57D-4FEF-972F-5A385E548E41}" destId="{1395A18E-8764-48A6-AB60-D2BB454023CE}" srcOrd="0" destOrd="0" presId="urn:microsoft.com/office/officeart/2005/8/layout/orgChart1"/>
    <dgm:cxn modelId="{2B7B44CE-6677-42C7-B709-E51424F4A92A}" type="presParOf" srcId="{1395A18E-8764-48A6-AB60-D2BB454023CE}" destId="{109CE8A6-319B-4068-9870-F852467F85AA}" srcOrd="0" destOrd="0" presId="urn:microsoft.com/office/officeart/2005/8/layout/orgChart1"/>
    <dgm:cxn modelId="{683713EE-A5A7-47F4-9BC5-2204A0BD527A}" type="presParOf" srcId="{1395A18E-8764-48A6-AB60-D2BB454023CE}" destId="{E544C607-8B04-40DF-8E7B-9A69D8AE1661}" srcOrd="1" destOrd="0" presId="urn:microsoft.com/office/officeart/2005/8/layout/orgChart1"/>
    <dgm:cxn modelId="{4CA67501-BBF1-4A09-85BB-60EBEFEB9AC1}" type="presParOf" srcId="{718BB77B-A57D-4FEF-972F-5A385E548E41}" destId="{CADE6C96-D075-4A75-888E-23EC446CCD82}" srcOrd="1" destOrd="0" presId="urn:microsoft.com/office/officeart/2005/8/layout/orgChart1"/>
    <dgm:cxn modelId="{972EA846-33B5-45B1-AD80-4C5015380AC2}" type="presParOf" srcId="{CADE6C96-D075-4A75-888E-23EC446CCD82}" destId="{7BEA33ED-7774-41F2-8243-7AAC13D51730}" srcOrd="0" destOrd="0" presId="urn:microsoft.com/office/officeart/2005/8/layout/orgChart1"/>
    <dgm:cxn modelId="{8825108F-55F1-4217-8ABD-928A38C7656F}" type="presParOf" srcId="{CADE6C96-D075-4A75-888E-23EC446CCD82}" destId="{1F6ACE0F-619F-4A9C-BFE9-AA5D72E57D60}" srcOrd="1" destOrd="0" presId="urn:microsoft.com/office/officeart/2005/8/layout/orgChart1"/>
    <dgm:cxn modelId="{71D2104F-E688-441C-A544-0B3255D8132B}" type="presParOf" srcId="{1F6ACE0F-619F-4A9C-BFE9-AA5D72E57D60}" destId="{A847ABB4-2A6D-42A1-8831-AE82CF76B5CF}" srcOrd="0" destOrd="0" presId="urn:microsoft.com/office/officeart/2005/8/layout/orgChart1"/>
    <dgm:cxn modelId="{6BC88F6E-0219-46D2-BD19-D3EBA56C2B0C}" type="presParOf" srcId="{A847ABB4-2A6D-42A1-8831-AE82CF76B5CF}" destId="{B9534DAA-10BF-42E3-9564-9ED3FE108602}" srcOrd="0" destOrd="0" presId="urn:microsoft.com/office/officeart/2005/8/layout/orgChart1"/>
    <dgm:cxn modelId="{E7F55947-FD6C-4A67-A376-6E7997C3A9FD}" type="presParOf" srcId="{A847ABB4-2A6D-42A1-8831-AE82CF76B5CF}" destId="{3286C288-82DB-4513-940E-4F778DC5C049}" srcOrd="1" destOrd="0" presId="urn:microsoft.com/office/officeart/2005/8/layout/orgChart1"/>
    <dgm:cxn modelId="{351EBB78-D322-4FA7-A975-B4E59E6C6C0B}" type="presParOf" srcId="{1F6ACE0F-619F-4A9C-BFE9-AA5D72E57D60}" destId="{0C9B901D-A807-4524-BF4C-FAA31836737A}" srcOrd="1" destOrd="0" presId="urn:microsoft.com/office/officeart/2005/8/layout/orgChart1"/>
    <dgm:cxn modelId="{B1E5AD46-F809-451A-8D50-577DC2EC30A4}" type="presParOf" srcId="{0C9B901D-A807-4524-BF4C-FAA31836737A}" destId="{6403E248-9949-4A22-8526-4DE6D3694E64}" srcOrd="0" destOrd="0" presId="urn:microsoft.com/office/officeart/2005/8/layout/orgChart1"/>
    <dgm:cxn modelId="{30B3371C-FEBA-4DF7-850B-46C15037BA69}" type="presParOf" srcId="{0C9B901D-A807-4524-BF4C-FAA31836737A}" destId="{F8790930-3259-4F31-BC78-087D59366C9D}" srcOrd="1" destOrd="0" presId="urn:microsoft.com/office/officeart/2005/8/layout/orgChart1"/>
    <dgm:cxn modelId="{4519E494-0275-4E3F-9ECE-E032E378ADDC}" type="presParOf" srcId="{F8790930-3259-4F31-BC78-087D59366C9D}" destId="{4C466D4E-375C-448B-8BA2-33E44BFE2097}" srcOrd="0" destOrd="0" presId="urn:microsoft.com/office/officeart/2005/8/layout/orgChart1"/>
    <dgm:cxn modelId="{A155FD9B-78DD-4B0B-8703-2C5B0F20F5B7}" type="presParOf" srcId="{4C466D4E-375C-448B-8BA2-33E44BFE2097}" destId="{C79293D8-16D2-4F46-94AB-5AE47892CD4C}" srcOrd="0" destOrd="0" presId="urn:microsoft.com/office/officeart/2005/8/layout/orgChart1"/>
    <dgm:cxn modelId="{1D6AD5A5-657E-4AA3-8F91-D4382067E76A}" type="presParOf" srcId="{4C466D4E-375C-448B-8BA2-33E44BFE2097}" destId="{7DA641F6-CEEE-4695-BF50-132626447080}" srcOrd="1" destOrd="0" presId="urn:microsoft.com/office/officeart/2005/8/layout/orgChart1"/>
    <dgm:cxn modelId="{DBE568F5-5CB4-4D3B-93E9-7416B0452FEC}" type="presParOf" srcId="{F8790930-3259-4F31-BC78-087D59366C9D}" destId="{77E5072E-CF56-4C39-B9B2-4842ECAFCFEF}" srcOrd="1" destOrd="0" presId="urn:microsoft.com/office/officeart/2005/8/layout/orgChart1"/>
    <dgm:cxn modelId="{9742892D-F1EF-460C-9A1A-E0535C395D0D}" type="presParOf" srcId="{F8790930-3259-4F31-BC78-087D59366C9D}" destId="{C8D5952E-3121-4B63-8D27-F92700B2DD9D}" srcOrd="2" destOrd="0" presId="urn:microsoft.com/office/officeart/2005/8/layout/orgChart1"/>
    <dgm:cxn modelId="{347FCBE9-606F-4176-AD10-22AAB19687CB}" type="presParOf" srcId="{1F6ACE0F-619F-4A9C-BFE9-AA5D72E57D60}" destId="{4C49FBB9-9095-44FC-A18B-23E7F035F52C}" srcOrd="2" destOrd="0" presId="urn:microsoft.com/office/officeart/2005/8/layout/orgChart1"/>
    <dgm:cxn modelId="{F04CEC99-B44E-4CAA-958B-34CC5F35161C}" type="presParOf" srcId="{718BB77B-A57D-4FEF-972F-5A385E548E41}" destId="{F2B6D5CE-108C-4713-B260-F7521CD47B0F}" srcOrd="2" destOrd="0" presId="urn:microsoft.com/office/officeart/2005/8/layout/orgChart1"/>
    <dgm:cxn modelId="{7E318DB9-7D69-49C0-8C4A-7E9F2467D42D}" type="presParOf" srcId="{700B8E62-F1DF-46F5-BBFA-42B61DB93A07}" destId="{501A6FD6-8435-416F-973D-6F8C5D018DDD}" srcOrd="2" destOrd="0" presId="urn:microsoft.com/office/officeart/2005/8/layout/orgChart1"/>
  </dgm:cxnLst>
  <dgm:bg/>
  <dgm:whole/>
  <dgm:extLst>
    <a:ext uri="http://schemas.microsoft.com/office/drawing/2008/diagram">
      <dsp:dataModelExt xmlns:dsp="http://schemas.microsoft.com/office/drawing/2008/diagram" xmlns="" relId="rId6" minVer="http://schemas.openxmlformats.org/drawingml/2006/diagram"/>
    </a:ext>
  </dgm:extLst>
</dgm:dataModel>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3">
  <dgm:title val=""/>
  <dgm:desc val=""/>
  <dgm:catLst>
    <dgm:cat type="3D" pri="11300"/>
  </dgm:catLst>
  <dgm:scene3d>
    <a:camera prst="orthographicFront"/>
    <a:lightRig rig="threePt" dir="t"/>
  </dgm:scene3d>
  <dgm:styleLbl name="node0">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lnNode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vennNode1">
    <dgm:scene3d>
      <a:camera prst="orthographicFront">
        <a:rot lat="0" lon="0" rev="0"/>
      </a:camera>
      <a:lightRig rig="contrasting" dir="t">
        <a:rot lat="0" lon="0" rev="1200000"/>
      </a:lightRig>
    </dgm:scene3d>
    <dgm:sp3d contourW="12700" prstMaterial="clear">
      <a:bevelT w="177800" h="254000"/>
      <a:bevelB w="152400"/>
    </dgm:sp3d>
    <dgm:txPr/>
    <dgm:style>
      <a:lnRef idx="0">
        <a:scrgbClr r="0" g="0" b="0"/>
      </a:lnRef>
      <a:fillRef idx="1">
        <a:scrgbClr r="0" g="0" b="0"/>
      </a:fillRef>
      <a:effectRef idx="0">
        <a:scrgbClr r="0" g="0" b="0"/>
      </a:effectRef>
      <a:fontRef idx="minor">
        <a:schemeClr val="tx1"/>
      </a:fontRef>
    </dgm:style>
  </dgm:styleLbl>
  <dgm:styleLbl name="alignNode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2">
        <a:scrgbClr r="0" g="0" b="0"/>
      </a:effectRef>
      <a:fontRef idx="minor">
        <a:schemeClr val="lt1"/>
      </a:fontRef>
    </dgm:style>
  </dgm:styleLbl>
  <dgm:styleLbl name="node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node3">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node4">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fgImgPlace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1">
        <a:scrgbClr r="0" g="0" b="0"/>
      </a:effectRef>
      <a:fontRef idx="minor"/>
    </dgm:style>
  </dgm:styleLbl>
  <dgm:styleLbl name="alignImgPlace1">
    <dgm:scene3d>
      <a:camera prst="orthographicFront">
        <a:rot lat="0" lon="0" rev="0"/>
      </a:camera>
      <a:lightRig rig="contrasting" dir="t">
        <a:rot lat="0" lon="0" rev="1200000"/>
      </a:lightRig>
    </dgm:scene3d>
    <dgm:sp3d contourW="12700" prstMaterial="flat">
      <a:bevelT w="177800" h="254000"/>
      <a:bevelB w="152400"/>
    </dgm:sp3d>
    <dgm:txPr/>
    <dgm:style>
      <a:lnRef idx="0">
        <a:scrgbClr r="0" g="0" b="0"/>
      </a:lnRef>
      <a:fillRef idx="1">
        <a:scrgbClr r="0" g="0" b="0"/>
      </a:fillRef>
      <a:effectRef idx="1">
        <a:scrgbClr r="0" g="0" b="0"/>
      </a:effectRef>
      <a:fontRef idx="minor"/>
    </dgm:style>
  </dgm:styleLbl>
  <dgm:styleLbl name="bgImgPlace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1">
        <a:scrgbClr r="0" g="0" b="0"/>
      </a:effectRef>
      <a:fontRef idx="minor"/>
    </dgm:style>
  </dgm:styleLbl>
  <dgm:styleLbl name="sibTrans2D1">
    <dgm:scene3d>
      <a:camera prst="orthographicFront">
        <a:rot lat="0" lon="0" rev="0"/>
      </a:camera>
      <a:lightRig rig="contrasting" dir="t">
        <a:rot lat="0" lon="0" rev="1200000"/>
      </a:lightRig>
    </dgm:scene3d>
    <dgm:sp3d z="-182000" contourW="19050" prstMaterial="metal">
      <a:bevelT w="88900" h="203200"/>
      <a:bevelB w="165100" h="254000"/>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bgSibTrans2D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sibTrans1D1">
    <dgm:scene3d>
      <a:camera prst="orthographicFront">
        <a:rot lat="0" lon="0" rev="0"/>
      </a:camera>
      <a:lightRig rig="contrasting" dir="t">
        <a:rot lat="0" lon="0" rev="1200000"/>
      </a:lightRig>
    </dgm:scene3d>
    <dgm:sp3d z="-110000"/>
    <dgm:txPr/>
    <dgm:style>
      <a:lnRef idx="1">
        <a:scrgbClr r="0" g="0" b="0"/>
      </a:lnRef>
      <a:fillRef idx="0">
        <a:scrgbClr r="0" g="0" b="0"/>
      </a:fillRef>
      <a:effectRef idx="0">
        <a:scrgbClr r="0" g="0" b="0"/>
      </a:effectRef>
      <a:fontRef idx="minor"/>
    </dgm:style>
  </dgm:styleLbl>
  <dgm:styleLbl name="callout">
    <dgm:scene3d>
      <a:camera prst="orthographicFront">
        <a:rot lat="0" lon="0" rev="0"/>
      </a:camera>
      <a:lightRig rig="contrasting" dir="t">
        <a:rot lat="0" lon="0" rev="1200000"/>
      </a:lightRig>
    </dgm:scene3d>
    <dgm:sp3d z="10000"/>
    <dgm:txPr/>
    <dgm:style>
      <a:lnRef idx="2">
        <a:scrgbClr r="0" g="0" b="0"/>
      </a:lnRef>
      <a:fillRef idx="1">
        <a:scrgbClr r="0" g="0" b="0"/>
      </a:fillRef>
      <a:effectRef idx="0">
        <a:scrgbClr r="0" g="0" b="0"/>
      </a:effectRef>
      <a:fontRef idx="minor"/>
    </dgm:style>
  </dgm:styleLbl>
  <dgm:styleLbl name="asst0">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asst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asst2">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asst3">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parChTrans2D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parChTrans2D2">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parChTrans2D3">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parChTrans2D4">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parChTrans1D1">
    <dgm:scene3d>
      <a:camera prst="orthographicFront">
        <a:rot lat="0" lon="0" rev="0"/>
      </a:camera>
      <a:lightRig rig="contrasting" dir="t">
        <a:rot lat="0" lon="0" rev="1200000"/>
      </a:lightRig>
    </dgm:scene3d>
    <dgm:sp3d z="-110000"/>
    <dgm:txPr/>
    <dgm:style>
      <a:lnRef idx="2">
        <a:scrgbClr r="0" g="0" b="0"/>
      </a:lnRef>
      <a:fillRef idx="0">
        <a:scrgbClr r="0" g="0" b="0"/>
      </a:fillRef>
      <a:effectRef idx="0">
        <a:scrgbClr r="0" g="0" b="0"/>
      </a:effectRef>
      <a:fontRef idx="minor"/>
    </dgm:style>
  </dgm:styleLbl>
  <dgm:styleLbl name="parChTrans1D2">
    <dgm:scene3d>
      <a:camera prst="orthographicFront">
        <a:rot lat="0" lon="0" rev="0"/>
      </a:camera>
      <a:lightRig rig="contrasting" dir="t">
        <a:rot lat="0" lon="0" rev="1200000"/>
      </a:lightRig>
    </dgm:scene3d>
    <dgm:sp3d z="-110000"/>
    <dgm:txPr/>
    <dgm:style>
      <a:lnRef idx="2">
        <a:scrgbClr r="0" g="0" b="0"/>
      </a:lnRef>
      <a:fillRef idx="0">
        <a:scrgbClr r="0" g="0" b="0"/>
      </a:fillRef>
      <a:effectRef idx="0">
        <a:scrgbClr r="0" g="0" b="0"/>
      </a:effectRef>
      <a:fontRef idx="minor"/>
    </dgm:style>
  </dgm:styleLbl>
  <dgm:styleLbl name="parChTrans1D3">
    <dgm:scene3d>
      <a:camera prst="orthographicFront">
        <a:rot lat="0" lon="0" rev="0"/>
      </a:camera>
      <a:lightRig rig="contrasting" dir="t">
        <a:rot lat="0" lon="0" rev="1200000"/>
      </a:lightRig>
    </dgm:scene3d>
    <dgm:sp3d z="-110000"/>
    <dgm:txPr/>
    <dgm:style>
      <a:lnRef idx="2">
        <a:scrgbClr r="0" g="0" b="0"/>
      </a:lnRef>
      <a:fillRef idx="0">
        <a:scrgbClr r="0" g="0" b="0"/>
      </a:fillRef>
      <a:effectRef idx="0">
        <a:scrgbClr r="0" g="0" b="0"/>
      </a:effectRef>
      <a:fontRef idx="minor"/>
    </dgm:style>
  </dgm:styleLbl>
  <dgm:styleLbl name="parChTrans1D4">
    <dgm:scene3d>
      <a:camera prst="orthographicFront">
        <a:rot lat="0" lon="0" rev="0"/>
      </a:camera>
      <a:lightRig rig="contrasting" dir="t">
        <a:rot lat="0" lon="0" rev="1200000"/>
      </a:lightRig>
    </dgm:scene3d>
    <dgm:sp3d z="-110000"/>
    <dgm:txPr/>
    <dgm:style>
      <a:lnRef idx="2">
        <a:scrgbClr r="0" g="0" b="0"/>
      </a:lnRef>
      <a:fillRef idx="0">
        <a:scrgbClr r="0" g="0" b="0"/>
      </a:fillRef>
      <a:effectRef idx="0">
        <a:scrgbClr r="0" g="0" b="0"/>
      </a:effectRef>
      <a:fontRef idx="minor"/>
    </dgm:style>
  </dgm:styleLbl>
  <dgm:styleLbl name="fgAcc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conFgAcc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alignAcc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trAlignAcc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dgm:style>
  </dgm:styleLbl>
  <dgm:styleLbl name="bgAcc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solidFgAcc1">
    <dgm:scene3d>
      <a:camera prst="orthographicFront">
        <a:rot lat="0" lon="0" rev="0"/>
      </a:camera>
      <a:lightRig rig="contrasting" dir="t">
        <a:rot lat="0" lon="0" rev="1200000"/>
      </a:lightRig>
    </dgm:scene3d>
    <dgm:sp3d z="300000" contourW="12700" prstMaterial="flat">
      <a:bevelT w="177800" h="254000"/>
      <a:bevelB w="152400"/>
    </dgm:sp3d>
    <dgm:txPr/>
    <dgm:style>
      <a:lnRef idx="0">
        <a:scrgbClr r="0" g="0" b="0"/>
      </a:lnRef>
      <a:fillRef idx="1">
        <a:scrgbClr r="0" g="0" b="0"/>
      </a:fillRef>
      <a:effectRef idx="0">
        <a:scrgbClr r="0" g="0" b="0"/>
      </a:effectRef>
      <a:fontRef idx="minor"/>
    </dgm:style>
  </dgm:styleLbl>
  <dgm:styleLbl name="solidAlignAcc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solidBgAcc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fgAccFollowNode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alignAccFollowNode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bgAccFollowNode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fgAcc0">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fgAcc2">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fgAcc3">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fgAcc4">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bgShp">
    <dgm:scene3d>
      <a:camera prst="orthographicFront">
        <a:rot lat="0" lon="0" rev="0"/>
      </a:camera>
      <a:lightRig rig="contrasting" dir="t">
        <a:rot lat="0" lon="0" rev="1200000"/>
      </a:lightRig>
    </dgm:scene3d>
    <dgm:sp3d z="-300000" prstMaterial="plastic"/>
    <dgm:txPr/>
    <dgm:style>
      <a:lnRef idx="1">
        <a:scrgbClr r="0" g="0" b="0"/>
      </a:lnRef>
      <a:fillRef idx="1">
        <a:scrgbClr r="0" g="0" b="0"/>
      </a:fillRef>
      <a:effectRef idx="0">
        <a:scrgbClr r="0" g="0" b="0"/>
      </a:effectRef>
      <a:fontRef idx="minor"/>
    </dgm:style>
  </dgm:styleLbl>
  <dgm:styleLbl name="dkBgShp">
    <dgm:scene3d>
      <a:camera prst="orthographicFront">
        <a:rot lat="0" lon="0" rev="0"/>
      </a:camera>
      <a:lightRig rig="contrasting" dir="t">
        <a:rot lat="0" lon="0" rev="1200000"/>
      </a:lightRig>
    </dgm:scene3d>
    <dgm:sp3d contourW="12700" prstMaterial="flat">
      <a:bevelT w="100800" h="154000"/>
      <a:bevelB w="152400"/>
    </dgm:sp3d>
    <dgm:txPr/>
    <dgm:style>
      <a:lnRef idx="0">
        <a:scrgbClr r="0" g="0" b="0"/>
      </a:lnRef>
      <a:fillRef idx="1">
        <a:scrgbClr r="0" g="0" b="0"/>
      </a:fillRef>
      <a:effectRef idx="0">
        <a:scrgbClr r="0" g="0" b="0"/>
      </a:effectRef>
      <a:fontRef idx="minor"/>
    </dgm:style>
  </dgm:styleLbl>
  <dgm:styleLbl name="trBgShp">
    <dgm:scene3d>
      <a:camera prst="orthographicFront">
        <a:rot lat="0" lon="0" rev="0"/>
      </a:camera>
      <a:lightRig rig="contrasting" dir="t">
        <a:rot lat="0" lon="0" rev="1200000"/>
      </a:lightRig>
    </dgm:scene3d>
    <dgm:sp3d z="-152400" prstMaterial="matte"/>
    <dgm:txPr/>
    <dgm:style>
      <a:lnRef idx="1">
        <a:scrgbClr r="0" g="0" b="0"/>
      </a:lnRef>
      <a:fillRef idx="1">
        <a:scrgbClr r="0" g="0" b="0"/>
      </a:fillRef>
      <a:effectRef idx="0">
        <a:scrgbClr r="0" g="0" b="0"/>
      </a:effectRef>
      <a:fontRef idx="minor"/>
    </dgm:style>
  </dgm:styleLbl>
  <dgm:styleLbl name="fgShp">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1">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TUM VER&#304;'!A1"/><Relationship Id="rId1" Type="http://schemas.openxmlformats.org/officeDocument/2006/relationships/hyperlink" Target="#'D ANASAYFA'!A1"/></Relationships>
</file>

<file path=xl/drawings/_rels/drawing11.xml.rels><?xml version="1.0" encoding="UTF-8" standalone="yes"?>
<Relationships xmlns="http://schemas.openxmlformats.org/package/2006/relationships"><Relationship Id="rId2" Type="http://schemas.openxmlformats.org/officeDocument/2006/relationships/hyperlink" Target="#'TUM VER&#304;'!A1"/><Relationship Id="rId1" Type="http://schemas.openxmlformats.org/officeDocument/2006/relationships/hyperlink" Target="#'D ANASAYFA'!A1"/></Relationships>
</file>

<file path=xl/drawings/_rels/drawing12.xml.rels><?xml version="1.0" encoding="UTF-8" standalone="yes"?>
<Relationships xmlns="http://schemas.openxmlformats.org/package/2006/relationships"><Relationship Id="rId1" Type="http://schemas.openxmlformats.org/officeDocument/2006/relationships/hyperlink" Target="#'D ANASAYFA'!A1"/></Relationships>
</file>

<file path=xl/drawings/_rels/drawing13.xml.rels><?xml version="1.0" encoding="UTF-8" standalone="yes"?>
<Relationships xmlns="http://schemas.openxmlformats.org/package/2006/relationships"><Relationship Id="rId1" Type="http://schemas.openxmlformats.org/officeDocument/2006/relationships/hyperlink" Target="#'D ANASAYFA'!A1"/></Relationships>
</file>

<file path=xl/drawings/_rels/drawing14.xml.rels><?xml version="1.0" encoding="UTF-8" standalone="yes"?>
<Relationships xmlns="http://schemas.openxmlformats.org/package/2006/relationships"><Relationship Id="rId1" Type="http://schemas.openxmlformats.org/officeDocument/2006/relationships/hyperlink" Target="#'D ANASAYFA'!A1"/></Relationships>
</file>

<file path=xl/drawings/_rels/drawing1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hyperlink" Target="#ANASAYFA!A1"/><Relationship Id="rId6" Type="http://schemas.openxmlformats.org/officeDocument/2006/relationships/hyperlink" Target="#'D ANASAYFA'!A1"/><Relationship Id="rId5" Type="http://schemas.openxmlformats.org/officeDocument/2006/relationships/image" Target="../media/image5.jpeg"/><Relationship Id="rId4" Type="http://schemas.openxmlformats.org/officeDocument/2006/relationships/image" Target="../media/image4.jpeg"/></Relationships>
</file>

<file path=xl/drawings/_rels/drawing16.xml.rels><?xml version="1.0" encoding="UTF-8" standalone="yes"?>
<Relationships xmlns="http://schemas.openxmlformats.org/package/2006/relationships"><Relationship Id="rId3" Type="http://schemas.openxmlformats.org/officeDocument/2006/relationships/diagramLayout" Target="../diagrams/layout1.xml"/><Relationship Id="rId2" Type="http://schemas.openxmlformats.org/officeDocument/2006/relationships/diagramData" Target="../diagrams/data1.xml"/><Relationship Id="rId1" Type="http://schemas.openxmlformats.org/officeDocument/2006/relationships/hyperlink" Target="#'D ANASAYFA'!A1"/><Relationship Id="rId5" Type="http://schemas.openxmlformats.org/officeDocument/2006/relationships/diagramColors" Target="../diagrams/colors1.xml"/><Relationship Id="rId4" Type="http://schemas.openxmlformats.org/officeDocument/2006/relationships/diagramQuickStyle" Target="../diagrams/quickStyle1.xml"/></Relationships>
</file>

<file path=xl/drawings/_rels/drawing17.xml.rels><?xml version="1.0" encoding="UTF-8" standalone="yes"?>
<Relationships xmlns="http://schemas.openxmlformats.org/package/2006/relationships"><Relationship Id="rId3" Type="http://schemas.openxmlformats.org/officeDocument/2006/relationships/hyperlink" Target="#'D ANASAYFA'!A1"/><Relationship Id="rId2" Type="http://schemas.openxmlformats.org/officeDocument/2006/relationships/image" Target="../media/image6.jpeg"/><Relationship Id="rId1" Type="http://schemas.openxmlformats.org/officeDocument/2006/relationships/hyperlink" Target="mailto:omeryalcin58@gmail.com?subject=program%20hakk&#305;nda"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D ANASAYFA'!A1"/></Relationships>
</file>

<file path=xl/drawings/_rels/drawing3.xml.rels><?xml version="1.0" encoding="UTF-8" standalone="yes"?>
<Relationships xmlns="http://schemas.openxmlformats.org/package/2006/relationships"><Relationship Id="rId1" Type="http://schemas.openxmlformats.org/officeDocument/2006/relationships/hyperlink" Target="#'D ANASAYFA'!A1"/></Relationships>
</file>

<file path=xl/drawings/_rels/drawing4.xml.rels><?xml version="1.0" encoding="UTF-8" standalone="yes"?>
<Relationships xmlns="http://schemas.openxmlformats.org/package/2006/relationships"><Relationship Id="rId1" Type="http://schemas.openxmlformats.org/officeDocument/2006/relationships/hyperlink" Target="#'D ANASAYFA'!A1"/></Relationships>
</file>

<file path=xl/drawings/_rels/drawing5.xml.rels><?xml version="1.0" encoding="UTF-8" standalone="yes"?>
<Relationships xmlns="http://schemas.openxmlformats.org/package/2006/relationships"><Relationship Id="rId2" Type="http://schemas.openxmlformats.org/officeDocument/2006/relationships/hyperlink" Target="#'TUM VER&#304;'!A1"/><Relationship Id="rId1" Type="http://schemas.openxmlformats.org/officeDocument/2006/relationships/hyperlink" Target="#'D ANASAYFA'!A1"/></Relationships>
</file>

<file path=xl/drawings/_rels/drawing6.xml.rels><?xml version="1.0" encoding="UTF-8" standalone="yes"?>
<Relationships xmlns="http://schemas.openxmlformats.org/package/2006/relationships"><Relationship Id="rId2" Type="http://schemas.openxmlformats.org/officeDocument/2006/relationships/hyperlink" Target="#'TUM VER&#304;'!A1"/><Relationship Id="rId1" Type="http://schemas.openxmlformats.org/officeDocument/2006/relationships/hyperlink" Target="#'D ANASAYFA'!A1"/></Relationships>
</file>

<file path=xl/drawings/_rels/drawing7.xml.rels><?xml version="1.0" encoding="UTF-8" standalone="yes"?>
<Relationships xmlns="http://schemas.openxmlformats.org/package/2006/relationships"><Relationship Id="rId1" Type="http://schemas.openxmlformats.org/officeDocument/2006/relationships/hyperlink" Target="#'D ANASAYFA'!A1"/></Relationships>
</file>

<file path=xl/drawings/_rels/drawing8.xml.rels><?xml version="1.0" encoding="UTF-8" standalone="yes"?>
<Relationships xmlns="http://schemas.openxmlformats.org/package/2006/relationships"><Relationship Id="rId1" Type="http://schemas.openxmlformats.org/officeDocument/2006/relationships/hyperlink" Target="#'D ANASAYFA'!A1"/></Relationships>
</file>

<file path=xl/drawings/_rels/drawing9.xml.rels><?xml version="1.0" encoding="UTF-8" standalone="yes"?>
<Relationships xmlns="http://schemas.openxmlformats.org/package/2006/relationships"><Relationship Id="rId2" Type="http://schemas.openxmlformats.org/officeDocument/2006/relationships/hyperlink" Target="#'TUM VER&#304;'!A1"/><Relationship Id="rId1" Type="http://schemas.openxmlformats.org/officeDocument/2006/relationships/hyperlink" Target="#'D ANASAYFA'!A1"/></Relationships>
</file>

<file path=xl/drawings/drawing1.xml><?xml version="1.0" encoding="utf-8"?>
<xdr:wsDr xmlns:xdr="http://schemas.openxmlformats.org/drawingml/2006/spreadsheetDrawing" xmlns:a="http://schemas.openxmlformats.org/drawingml/2006/main">
  <xdr:twoCellAnchor>
    <xdr:from>
      <xdr:col>9</xdr:col>
      <xdr:colOff>57150</xdr:colOff>
      <xdr:row>1</xdr:row>
      <xdr:rowOff>190500</xdr:rowOff>
    </xdr:from>
    <xdr:to>
      <xdr:col>13</xdr:col>
      <xdr:colOff>66675</xdr:colOff>
      <xdr:row>22</xdr:row>
      <xdr:rowOff>0</xdr:rowOff>
    </xdr:to>
    <xdr:sp macro="" textlink="">
      <xdr:nvSpPr>
        <xdr:cNvPr id="2" name="1 Oval"/>
        <xdr:cNvSpPr/>
      </xdr:nvSpPr>
      <xdr:spPr>
        <a:xfrm>
          <a:off x="6210300" y="400050"/>
          <a:ext cx="2447925" cy="3790950"/>
        </a:xfrm>
        <a:prstGeom prst="ellipse">
          <a:avLst/>
        </a:prstGeom>
        <a:blipFill>
          <a:blip xmlns:r="http://schemas.openxmlformats.org/officeDocument/2006/relationships" r:embed="rId1" cstate="print"/>
          <a:stretch>
            <a:fillRect/>
          </a:stretch>
        </a:blipFill>
        <a:ln cmpd="dbl">
          <a:solidFill>
            <a:srgbClr val="FFFF00">
              <a:alpha val="0"/>
            </a:srgbClr>
          </a:solidFill>
          <a:beve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123825</xdr:colOff>
      <xdr:row>1</xdr:row>
      <xdr:rowOff>178254</xdr:rowOff>
    </xdr:to>
    <xdr:sp macro="" textlink="">
      <xdr:nvSpPr>
        <xdr:cNvPr id="2" name="1 Sol Ok">
          <a:hlinkClick xmlns:r="http://schemas.openxmlformats.org/officeDocument/2006/relationships" r:id="rId1"/>
        </xdr:cNvPr>
        <xdr:cNvSpPr/>
      </xdr:nvSpPr>
      <xdr:spPr>
        <a:xfrm>
          <a:off x="0" y="0"/>
          <a:ext cx="1257300" cy="378279"/>
        </a:xfrm>
        <a:prstGeom prst="leftArrow">
          <a:avLst/>
        </a:prstGeom>
        <a:gradFill>
          <a:gsLst>
            <a:gs pos="0">
              <a:srgbClr val="CC99FF"/>
            </a:gs>
            <a:gs pos="100000">
              <a:schemeClr val="dk2">
                <a:shade val="30000"/>
                <a:satMod val="200000"/>
              </a:schemeClr>
            </a:gs>
          </a:gsLst>
        </a:gradFill>
        <a:ln cmpd="dbl">
          <a:solidFill>
            <a:schemeClr val="bg1"/>
          </a:solidFill>
        </a:ln>
      </xdr:spPr>
      <xdr:style>
        <a:lnRef idx="2">
          <a:schemeClr val="accent1">
            <a:shade val="50000"/>
          </a:schemeClr>
        </a:lnRef>
        <a:fillRef idx="1003">
          <a:schemeClr val="dk2"/>
        </a:fillRef>
        <a:effectRef idx="0">
          <a:schemeClr val="accent1"/>
        </a:effectRef>
        <a:fontRef idx="minor">
          <a:schemeClr val="lt1"/>
        </a:fontRef>
      </xdr:style>
      <xdr:txBody>
        <a:bodyPr vertOverflow="clip" rtlCol="0" anchor="ctr"/>
        <a:lstStyle/>
        <a:p>
          <a:pPr algn="ctr"/>
          <a:r>
            <a:rPr lang="tr-TR" sz="1050" b="1">
              <a:solidFill>
                <a:srgbClr val="FFFF00"/>
              </a:solidFill>
              <a:latin typeface="Algerian" pitchFamily="82" charset="0"/>
            </a:rPr>
            <a:t>ANA SAYFA</a:t>
          </a:r>
        </a:p>
      </xdr:txBody>
    </xdr:sp>
    <xdr:clientData fPrintsWithSheet="0"/>
  </xdr:twoCellAnchor>
  <xdr:twoCellAnchor>
    <xdr:from>
      <xdr:col>31</xdr:col>
      <xdr:colOff>0</xdr:colOff>
      <xdr:row>0</xdr:row>
      <xdr:rowOff>0</xdr:rowOff>
    </xdr:from>
    <xdr:to>
      <xdr:col>38</xdr:col>
      <xdr:colOff>80282</xdr:colOff>
      <xdr:row>1</xdr:row>
      <xdr:rowOff>190500</xdr:rowOff>
    </xdr:to>
    <xdr:sp macro="" textlink="">
      <xdr:nvSpPr>
        <xdr:cNvPr id="3" name="2 Sol Ok">
          <a:hlinkClick xmlns:r="http://schemas.openxmlformats.org/officeDocument/2006/relationships" r:id="rId2"/>
        </xdr:cNvPr>
        <xdr:cNvSpPr/>
      </xdr:nvSpPr>
      <xdr:spPr>
        <a:xfrm flipH="1">
          <a:off x="5657850" y="0"/>
          <a:ext cx="1347107" cy="390525"/>
        </a:xfrm>
        <a:prstGeom prst="leftArrow">
          <a:avLst/>
        </a:prstGeom>
        <a:gradFill>
          <a:gsLst>
            <a:gs pos="0">
              <a:srgbClr val="CC99FF"/>
            </a:gs>
            <a:gs pos="100000">
              <a:schemeClr val="dk2">
                <a:shade val="30000"/>
                <a:satMod val="200000"/>
              </a:schemeClr>
            </a:gs>
          </a:gsLst>
        </a:gradFill>
        <a:ln cmpd="dbl">
          <a:solidFill>
            <a:schemeClr val="bg1"/>
          </a:solidFill>
        </a:ln>
      </xdr:spPr>
      <xdr:style>
        <a:lnRef idx="2">
          <a:schemeClr val="accent1">
            <a:shade val="50000"/>
          </a:schemeClr>
        </a:lnRef>
        <a:fillRef idx="1003">
          <a:schemeClr val="dk2"/>
        </a:fillRef>
        <a:effectRef idx="0">
          <a:schemeClr val="accent1"/>
        </a:effectRef>
        <a:fontRef idx="minor">
          <a:schemeClr val="lt1"/>
        </a:fontRef>
      </xdr:style>
      <xdr:txBody>
        <a:bodyPr vertOverflow="clip" rtlCol="0" anchor="ctr"/>
        <a:lstStyle/>
        <a:p>
          <a:pPr algn="ctr"/>
          <a:r>
            <a:rPr lang="tr-TR" sz="1050" b="1">
              <a:solidFill>
                <a:srgbClr val="FFFF00"/>
              </a:solidFill>
              <a:latin typeface="Algerian" pitchFamily="82" charset="0"/>
            </a:rPr>
            <a:t>veri</a:t>
          </a:r>
          <a:r>
            <a:rPr lang="tr-TR" sz="1050" b="1" baseline="0">
              <a:solidFill>
                <a:srgbClr val="FFFF00"/>
              </a:solidFill>
              <a:latin typeface="Algerian" pitchFamily="82" charset="0"/>
            </a:rPr>
            <a:t> sayfası</a:t>
          </a:r>
          <a:endParaRPr lang="tr-TR" sz="1050" b="1">
            <a:solidFill>
              <a:srgbClr val="FFFF00"/>
            </a:solidFill>
            <a:latin typeface="Algerian" pitchFamily="82" charset="0"/>
          </a:endParaRPr>
        </a:p>
      </xdr:txBody>
    </xdr:sp>
    <xdr:clientData fPrintsWithSheet="0"/>
  </xdr:twoCellAnchor>
  <xdr:twoCellAnchor>
    <xdr:from>
      <xdr:col>7</xdr:col>
      <xdr:colOff>85725</xdr:colOff>
      <xdr:row>0</xdr:row>
      <xdr:rowOff>57150</xdr:rowOff>
    </xdr:from>
    <xdr:to>
      <xdr:col>30</xdr:col>
      <xdr:colOff>76200</xdr:colOff>
      <xdr:row>1</xdr:row>
      <xdr:rowOff>133350</xdr:rowOff>
    </xdr:to>
    <xdr:sp macro="" textlink="">
      <xdr:nvSpPr>
        <xdr:cNvPr id="4" name="3 Dikdörtgen"/>
        <xdr:cNvSpPr/>
      </xdr:nvSpPr>
      <xdr:spPr>
        <a:xfrm>
          <a:off x="1400175" y="57150"/>
          <a:ext cx="4152900" cy="276225"/>
        </a:xfrm>
        <a:prstGeom prst="rect">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tr-TR" sz="2000">
              <a:solidFill>
                <a:schemeClr val="tx1"/>
              </a:solidFill>
            </a:rPr>
            <a:t>YÖNETİM</a:t>
          </a:r>
          <a:r>
            <a:rPr lang="tr-TR" sz="2000" baseline="0">
              <a:solidFill>
                <a:schemeClr val="tx1"/>
              </a:solidFill>
            </a:rPr>
            <a:t> KURULU RAPORU</a:t>
          </a:r>
          <a:endParaRPr lang="tr-TR" sz="2000">
            <a:solidFill>
              <a:schemeClr val="tx1"/>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19049</xdr:colOff>
      <xdr:row>1</xdr:row>
      <xdr:rowOff>171450</xdr:rowOff>
    </xdr:to>
    <xdr:sp macro="" textlink="">
      <xdr:nvSpPr>
        <xdr:cNvPr id="2" name="1 Sol Ok">
          <a:hlinkClick xmlns:r="http://schemas.openxmlformats.org/officeDocument/2006/relationships" r:id="rId1"/>
        </xdr:cNvPr>
        <xdr:cNvSpPr/>
      </xdr:nvSpPr>
      <xdr:spPr>
        <a:xfrm>
          <a:off x="0" y="0"/>
          <a:ext cx="1533524" cy="371475"/>
        </a:xfrm>
        <a:prstGeom prst="leftArrow">
          <a:avLst/>
        </a:prstGeom>
        <a:gradFill>
          <a:gsLst>
            <a:gs pos="0">
              <a:srgbClr val="CC99FF"/>
            </a:gs>
            <a:gs pos="100000">
              <a:schemeClr val="dk2">
                <a:shade val="30000"/>
                <a:satMod val="200000"/>
              </a:schemeClr>
            </a:gs>
          </a:gsLst>
        </a:gradFill>
        <a:ln cmpd="dbl">
          <a:solidFill>
            <a:schemeClr val="bg1"/>
          </a:solidFill>
        </a:ln>
      </xdr:spPr>
      <xdr:style>
        <a:lnRef idx="2">
          <a:schemeClr val="accent1">
            <a:shade val="50000"/>
          </a:schemeClr>
        </a:lnRef>
        <a:fillRef idx="1003">
          <a:schemeClr val="dk2"/>
        </a:fillRef>
        <a:effectRef idx="0">
          <a:schemeClr val="accent1"/>
        </a:effectRef>
        <a:fontRef idx="minor">
          <a:schemeClr val="lt1"/>
        </a:fontRef>
      </xdr:style>
      <xdr:txBody>
        <a:bodyPr vertOverflow="clip" rtlCol="0" anchor="ctr"/>
        <a:lstStyle/>
        <a:p>
          <a:pPr algn="ctr"/>
          <a:r>
            <a:rPr lang="tr-TR" sz="1050" b="1">
              <a:solidFill>
                <a:srgbClr val="FFFF00"/>
              </a:solidFill>
              <a:latin typeface="Algerian" pitchFamily="82" charset="0"/>
            </a:rPr>
            <a:t>ANA SAYFA</a:t>
          </a:r>
        </a:p>
      </xdr:txBody>
    </xdr:sp>
    <xdr:clientData fPrintsWithSheet="0"/>
  </xdr:twoCellAnchor>
  <xdr:twoCellAnchor>
    <xdr:from>
      <xdr:col>25</xdr:col>
      <xdr:colOff>72117</xdr:colOff>
      <xdr:row>0</xdr:row>
      <xdr:rowOff>47625</xdr:rowOff>
    </xdr:from>
    <xdr:to>
      <xdr:col>31</xdr:col>
      <xdr:colOff>142874</xdr:colOff>
      <xdr:row>2</xdr:row>
      <xdr:rowOff>38100</xdr:rowOff>
    </xdr:to>
    <xdr:sp macro="" textlink="">
      <xdr:nvSpPr>
        <xdr:cNvPr id="3" name="2 Sol Ok">
          <a:hlinkClick xmlns:r="http://schemas.openxmlformats.org/officeDocument/2006/relationships" r:id="rId2"/>
        </xdr:cNvPr>
        <xdr:cNvSpPr/>
      </xdr:nvSpPr>
      <xdr:spPr>
        <a:xfrm flipH="1">
          <a:off x="5406117" y="47625"/>
          <a:ext cx="1328057" cy="390525"/>
        </a:xfrm>
        <a:prstGeom prst="leftArrow">
          <a:avLst/>
        </a:prstGeom>
        <a:gradFill>
          <a:gsLst>
            <a:gs pos="0">
              <a:srgbClr val="CC99FF"/>
            </a:gs>
            <a:gs pos="100000">
              <a:schemeClr val="dk2">
                <a:shade val="30000"/>
                <a:satMod val="200000"/>
              </a:schemeClr>
            </a:gs>
          </a:gsLst>
        </a:gradFill>
        <a:ln cmpd="dbl">
          <a:solidFill>
            <a:schemeClr val="bg1"/>
          </a:solidFill>
        </a:ln>
      </xdr:spPr>
      <xdr:style>
        <a:lnRef idx="2">
          <a:schemeClr val="accent1">
            <a:shade val="50000"/>
          </a:schemeClr>
        </a:lnRef>
        <a:fillRef idx="1003">
          <a:schemeClr val="dk2"/>
        </a:fillRef>
        <a:effectRef idx="0">
          <a:schemeClr val="accent1"/>
        </a:effectRef>
        <a:fontRef idx="minor">
          <a:schemeClr val="lt1"/>
        </a:fontRef>
      </xdr:style>
      <xdr:txBody>
        <a:bodyPr vertOverflow="clip" rtlCol="0" anchor="ctr"/>
        <a:lstStyle/>
        <a:p>
          <a:pPr algn="ctr"/>
          <a:r>
            <a:rPr lang="tr-TR" sz="1050" b="1">
              <a:solidFill>
                <a:srgbClr val="FFFF00"/>
              </a:solidFill>
              <a:latin typeface="Algerian" pitchFamily="82" charset="0"/>
            </a:rPr>
            <a:t>veri</a:t>
          </a:r>
          <a:r>
            <a:rPr lang="tr-TR" sz="1050" b="1" baseline="0">
              <a:solidFill>
                <a:srgbClr val="FFFF00"/>
              </a:solidFill>
              <a:latin typeface="Algerian" pitchFamily="82" charset="0"/>
            </a:rPr>
            <a:t> sayfası</a:t>
          </a:r>
          <a:endParaRPr lang="tr-TR" sz="1050" b="1">
            <a:solidFill>
              <a:srgbClr val="FFFF00"/>
            </a:solidFill>
            <a:latin typeface="Algerian" pitchFamily="82" charset="0"/>
          </a:endParaRPr>
        </a:p>
      </xdr:txBody>
    </xdr:sp>
    <xdr:clientData fPrintsWithSheet="0"/>
  </xdr:twoCellAnchor>
  <xdr:twoCellAnchor>
    <xdr:from>
      <xdr:col>7</xdr:col>
      <xdr:colOff>180975</xdr:colOff>
      <xdr:row>0</xdr:row>
      <xdr:rowOff>57150</xdr:rowOff>
    </xdr:from>
    <xdr:to>
      <xdr:col>24</xdr:col>
      <xdr:colOff>28575</xdr:colOff>
      <xdr:row>1</xdr:row>
      <xdr:rowOff>133350</xdr:rowOff>
    </xdr:to>
    <xdr:sp macro="" textlink="">
      <xdr:nvSpPr>
        <xdr:cNvPr id="4" name="3 Dikdörtgen"/>
        <xdr:cNvSpPr/>
      </xdr:nvSpPr>
      <xdr:spPr>
        <a:xfrm>
          <a:off x="1695450" y="57150"/>
          <a:ext cx="3457575" cy="276225"/>
        </a:xfrm>
        <a:prstGeom prst="rect">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tr-TR" sz="2000">
              <a:solidFill>
                <a:schemeClr val="tx1"/>
              </a:solidFill>
            </a:rPr>
            <a:t>Genel</a:t>
          </a:r>
          <a:r>
            <a:rPr lang="tr-TR" sz="2000" baseline="0">
              <a:solidFill>
                <a:schemeClr val="tx1"/>
              </a:solidFill>
            </a:rPr>
            <a:t> Kurul Üye Toplantısı</a:t>
          </a:r>
          <a:endParaRPr lang="tr-TR" sz="2000">
            <a:solidFill>
              <a:schemeClr val="tx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19050</xdr:colOff>
      <xdr:row>1</xdr:row>
      <xdr:rowOff>178254</xdr:rowOff>
    </xdr:to>
    <xdr:sp macro="" textlink="">
      <xdr:nvSpPr>
        <xdr:cNvPr id="2" name="1 Sol Ok">
          <a:hlinkClick xmlns:r="http://schemas.openxmlformats.org/officeDocument/2006/relationships" r:id="rId1"/>
        </xdr:cNvPr>
        <xdr:cNvSpPr/>
      </xdr:nvSpPr>
      <xdr:spPr>
        <a:xfrm>
          <a:off x="0" y="0"/>
          <a:ext cx="1209675" cy="368754"/>
        </a:xfrm>
        <a:prstGeom prst="leftArrow">
          <a:avLst/>
        </a:prstGeom>
        <a:gradFill>
          <a:gsLst>
            <a:gs pos="0">
              <a:srgbClr val="CC99FF"/>
            </a:gs>
            <a:gs pos="100000">
              <a:schemeClr val="dk2">
                <a:shade val="30000"/>
                <a:satMod val="200000"/>
              </a:schemeClr>
            </a:gs>
          </a:gsLst>
        </a:gradFill>
        <a:ln cmpd="dbl">
          <a:solidFill>
            <a:schemeClr val="bg1"/>
          </a:solidFill>
        </a:ln>
      </xdr:spPr>
      <xdr:style>
        <a:lnRef idx="2">
          <a:schemeClr val="accent1">
            <a:shade val="50000"/>
          </a:schemeClr>
        </a:lnRef>
        <a:fillRef idx="1003">
          <a:schemeClr val="dk2"/>
        </a:fillRef>
        <a:effectRef idx="0">
          <a:schemeClr val="accent1"/>
        </a:effectRef>
        <a:fontRef idx="minor">
          <a:schemeClr val="lt1"/>
        </a:fontRef>
      </xdr:style>
      <xdr:txBody>
        <a:bodyPr vertOverflow="clip" rtlCol="0" anchor="ctr"/>
        <a:lstStyle/>
        <a:p>
          <a:pPr algn="ctr"/>
          <a:r>
            <a:rPr lang="tr-TR" sz="1050" b="1">
              <a:solidFill>
                <a:srgbClr val="FFFF00"/>
              </a:solidFill>
              <a:latin typeface="Algerian" pitchFamily="82" charset="0"/>
            </a:rPr>
            <a:t>ANA SAYFA</a:t>
          </a: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1085851</xdr:colOff>
      <xdr:row>1</xdr:row>
      <xdr:rowOff>178254</xdr:rowOff>
    </xdr:to>
    <xdr:sp macro="" textlink="">
      <xdr:nvSpPr>
        <xdr:cNvPr id="2" name="1 Sol Ok">
          <a:hlinkClick xmlns:r="http://schemas.openxmlformats.org/officeDocument/2006/relationships" r:id="rId1"/>
        </xdr:cNvPr>
        <xdr:cNvSpPr/>
      </xdr:nvSpPr>
      <xdr:spPr>
        <a:xfrm>
          <a:off x="1" y="0"/>
          <a:ext cx="1085850" cy="368754"/>
        </a:xfrm>
        <a:prstGeom prst="leftArrow">
          <a:avLst/>
        </a:prstGeom>
        <a:gradFill>
          <a:gsLst>
            <a:gs pos="0">
              <a:srgbClr val="CC99FF"/>
            </a:gs>
            <a:gs pos="100000">
              <a:schemeClr val="dk2">
                <a:shade val="30000"/>
                <a:satMod val="200000"/>
              </a:schemeClr>
            </a:gs>
          </a:gsLst>
        </a:gradFill>
        <a:ln cmpd="dbl">
          <a:solidFill>
            <a:schemeClr val="bg1"/>
          </a:solidFill>
        </a:ln>
      </xdr:spPr>
      <xdr:style>
        <a:lnRef idx="2">
          <a:schemeClr val="accent1">
            <a:shade val="50000"/>
          </a:schemeClr>
        </a:lnRef>
        <a:fillRef idx="1003">
          <a:schemeClr val="dk2"/>
        </a:fillRef>
        <a:effectRef idx="0">
          <a:schemeClr val="accent1"/>
        </a:effectRef>
        <a:fontRef idx="minor">
          <a:schemeClr val="lt1"/>
        </a:fontRef>
      </xdr:style>
      <xdr:txBody>
        <a:bodyPr vertOverflow="clip" rtlCol="0" anchor="ctr"/>
        <a:lstStyle/>
        <a:p>
          <a:pPr algn="ctr"/>
          <a:r>
            <a:rPr lang="tr-TR" sz="1050" b="1">
              <a:solidFill>
                <a:srgbClr val="FFFF00"/>
              </a:solidFill>
              <a:latin typeface="Algerian" pitchFamily="82" charset="0"/>
            </a:rPr>
            <a:t>ANA SAYFA</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123825</xdr:colOff>
      <xdr:row>1</xdr:row>
      <xdr:rowOff>171450</xdr:rowOff>
    </xdr:to>
    <xdr:sp macro="" textlink="">
      <xdr:nvSpPr>
        <xdr:cNvPr id="2" name="1 Sol Ok">
          <a:hlinkClick xmlns:r="http://schemas.openxmlformats.org/officeDocument/2006/relationships" r:id="rId1"/>
        </xdr:cNvPr>
        <xdr:cNvSpPr/>
      </xdr:nvSpPr>
      <xdr:spPr>
        <a:xfrm>
          <a:off x="0" y="0"/>
          <a:ext cx="1209675" cy="371475"/>
        </a:xfrm>
        <a:prstGeom prst="leftArrow">
          <a:avLst/>
        </a:prstGeom>
        <a:gradFill>
          <a:gsLst>
            <a:gs pos="0">
              <a:srgbClr val="CC99FF"/>
            </a:gs>
            <a:gs pos="100000">
              <a:schemeClr val="dk2">
                <a:shade val="30000"/>
                <a:satMod val="200000"/>
              </a:schemeClr>
            </a:gs>
          </a:gsLst>
        </a:gradFill>
        <a:ln cmpd="dbl">
          <a:solidFill>
            <a:schemeClr val="bg1"/>
          </a:solidFill>
        </a:ln>
      </xdr:spPr>
      <xdr:style>
        <a:lnRef idx="2">
          <a:schemeClr val="accent1">
            <a:shade val="50000"/>
          </a:schemeClr>
        </a:lnRef>
        <a:fillRef idx="1003">
          <a:schemeClr val="dk2"/>
        </a:fillRef>
        <a:effectRef idx="0">
          <a:schemeClr val="accent1"/>
        </a:effectRef>
        <a:fontRef idx="minor">
          <a:schemeClr val="lt1"/>
        </a:fontRef>
      </xdr:style>
      <xdr:txBody>
        <a:bodyPr vertOverflow="clip" rtlCol="0" anchor="ctr"/>
        <a:lstStyle/>
        <a:p>
          <a:pPr algn="ctr"/>
          <a:r>
            <a:rPr lang="tr-TR" sz="1050" b="1">
              <a:solidFill>
                <a:srgbClr val="FFFF00"/>
              </a:solidFill>
              <a:latin typeface="Algerian" pitchFamily="82" charset="0"/>
            </a:rPr>
            <a:t>ANA SAYFA</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85725</xdr:colOff>
      <xdr:row>3</xdr:row>
      <xdr:rowOff>9525</xdr:rowOff>
    </xdr:to>
    <xdr:sp macro="" textlink="">
      <xdr:nvSpPr>
        <xdr:cNvPr id="2" name="1 Sol Ok">
          <a:hlinkClick xmlns:r="http://schemas.openxmlformats.org/officeDocument/2006/relationships" r:id="rId1"/>
        </xdr:cNvPr>
        <xdr:cNvSpPr/>
      </xdr:nvSpPr>
      <xdr:spPr>
        <a:xfrm>
          <a:off x="0" y="0"/>
          <a:ext cx="1304925" cy="581025"/>
        </a:xfrm>
        <a:prstGeom prst="leftArrow">
          <a:avLst/>
        </a:prstGeom>
        <a:gradFill>
          <a:gsLst>
            <a:gs pos="0">
              <a:srgbClr val="CC99FF"/>
            </a:gs>
            <a:gs pos="100000">
              <a:schemeClr val="dk2">
                <a:shade val="30000"/>
                <a:satMod val="200000"/>
              </a:schemeClr>
            </a:gs>
          </a:gsLst>
        </a:gradFill>
        <a:ln>
          <a:solidFill>
            <a:schemeClr val="accent4">
              <a:lumMod val="75000"/>
            </a:schemeClr>
          </a:solidFill>
        </a:ln>
      </xdr:spPr>
      <xdr:style>
        <a:lnRef idx="2">
          <a:schemeClr val="accent1">
            <a:shade val="50000"/>
          </a:schemeClr>
        </a:lnRef>
        <a:fillRef idx="1003">
          <a:schemeClr val="dk2"/>
        </a:fillRef>
        <a:effectRef idx="0">
          <a:schemeClr val="accent1"/>
        </a:effectRef>
        <a:fontRef idx="minor">
          <a:schemeClr val="lt1"/>
        </a:fontRef>
      </xdr:style>
      <xdr:txBody>
        <a:bodyPr vertOverflow="clip" rtlCol="0" anchor="ctr"/>
        <a:lstStyle/>
        <a:p>
          <a:pPr algn="ctr"/>
          <a:r>
            <a:rPr lang="tr-TR" sz="1200" b="1">
              <a:solidFill>
                <a:srgbClr val="FFFF00"/>
              </a:solidFill>
              <a:latin typeface="Algerian" pitchFamily="82" charset="0"/>
            </a:rPr>
            <a:t>ANA SAYFA</a:t>
          </a:r>
        </a:p>
      </xdr:txBody>
    </xdr:sp>
    <xdr:clientData fPrintsWithSheet="0"/>
  </xdr:twoCellAnchor>
  <xdr:twoCellAnchor editAs="oneCell">
    <xdr:from>
      <xdr:col>0</xdr:col>
      <xdr:colOff>0</xdr:colOff>
      <xdr:row>0</xdr:row>
      <xdr:rowOff>0</xdr:rowOff>
    </xdr:from>
    <xdr:to>
      <xdr:col>8</xdr:col>
      <xdr:colOff>602317</xdr:colOff>
      <xdr:row>40</xdr:row>
      <xdr:rowOff>119063</xdr:rowOff>
    </xdr:to>
    <xdr:pic>
      <xdr:nvPicPr>
        <xdr:cNvPr id="4" name="3 Resim" descr="Milli Eğitim Bakanlığı Okul_Sayfa_1.jpg"/>
        <xdr:cNvPicPr>
          <a:picLocks noChangeAspect="1"/>
        </xdr:cNvPicPr>
      </xdr:nvPicPr>
      <xdr:blipFill>
        <a:blip xmlns:r="http://schemas.openxmlformats.org/officeDocument/2006/relationships" r:embed="rId2" cstate="print"/>
        <a:stretch>
          <a:fillRect/>
        </a:stretch>
      </xdr:blipFill>
      <xdr:spPr>
        <a:xfrm>
          <a:off x="0" y="0"/>
          <a:ext cx="5555317" cy="7739063"/>
        </a:xfrm>
        <a:prstGeom prst="rect">
          <a:avLst/>
        </a:prstGeom>
      </xdr:spPr>
    </xdr:pic>
    <xdr:clientData/>
  </xdr:twoCellAnchor>
  <xdr:twoCellAnchor editAs="oneCell">
    <xdr:from>
      <xdr:col>0</xdr:col>
      <xdr:colOff>23811</xdr:colOff>
      <xdr:row>37</xdr:row>
      <xdr:rowOff>166689</xdr:rowOff>
    </xdr:from>
    <xdr:to>
      <xdr:col>9</xdr:col>
      <xdr:colOff>13867</xdr:colOff>
      <xdr:row>78</xdr:row>
      <xdr:rowOff>104815</xdr:rowOff>
    </xdr:to>
    <xdr:pic>
      <xdr:nvPicPr>
        <xdr:cNvPr id="9" name="8 Resim" descr="Milli Eğitim Bakanlığı Okul_Sayfa_2.jpg"/>
        <xdr:cNvPicPr>
          <a:picLocks noChangeAspect="1"/>
        </xdr:cNvPicPr>
      </xdr:nvPicPr>
      <xdr:blipFill>
        <a:blip xmlns:r="http://schemas.openxmlformats.org/officeDocument/2006/relationships" r:embed="rId3" cstate="print"/>
        <a:stretch>
          <a:fillRect/>
        </a:stretch>
      </xdr:blipFill>
      <xdr:spPr>
        <a:xfrm>
          <a:off x="23811" y="7215189"/>
          <a:ext cx="5562181" cy="7748626"/>
        </a:xfrm>
        <a:prstGeom prst="rect">
          <a:avLst/>
        </a:prstGeom>
      </xdr:spPr>
    </xdr:pic>
    <xdr:clientData/>
  </xdr:twoCellAnchor>
  <xdr:twoCellAnchor editAs="oneCell">
    <xdr:from>
      <xdr:col>0</xdr:col>
      <xdr:colOff>23811</xdr:colOff>
      <xdr:row>76</xdr:row>
      <xdr:rowOff>126178</xdr:rowOff>
    </xdr:from>
    <xdr:to>
      <xdr:col>9</xdr:col>
      <xdr:colOff>15647</xdr:colOff>
      <xdr:row>117</xdr:row>
      <xdr:rowOff>57177</xdr:rowOff>
    </xdr:to>
    <xdr:pic>
      <xdr:nvPicPr>
        <xdr:cNvPr id="10" name="9 Resim" descr="Milli Eğitim Bakanlığı Okul_Sayfa_3.jpg"/>
        <xdr:cNvPicPr>
          <a:picLocks noChangeAspect="1"/>
        </xdr:cNvPicPr>
      </xdr:nvPicPr>
      <xdr:blipFill>
        <a:blip xmlns:r="http://schemas.openxmlformats.org/officeDocument/2006/relationships" r:embed="rId4" cstate="print"/>
        <a:stretch>
          <a:fillRect/>
        </a:stretch>
      </xdr:blipFill>
      <xdr:spPr>
        <a:xfrm>
          <a:off x="23811" y="14604178"/>
          <a:ext cx="5563961" cy="7741499"/>
        </a:xfrm>
        <a:prstGeom prst="rect">
          <a:avLst/>
        </a:prstGeom>
      </xdr:spPr>
    </xdr:pic>
    <xdr:clientData/>
  </xdr:twoCellAnchor>
  <xdr:twoCellAnchor editAs="oneCell">
    <xdr:from>
      <xdr:col>0</xdr:col>
      <xdr:colOff>0</xdr:colOff>
      <xdr:row>115</xdr:row>
      <xdr:rowOff>71438</xdr:rowOff>
    </xdr:from>
    <xdr:to>
      <xdr:col>9</xdr:col>
      <xdr:colOff>17379</xdr:colOff>
      <xdr:row>154</xdr:row>
      <xdr:rowOff>47625</xdr:rowOff>
    </xdr:to>
    <xdr:pic>
      <xdr:nvPicPr>
        <xdr:cNvPr id="11" name="10 Resim" descr="Milli Eğitim Bakanlığı Okul_Sayfa_4.jpg"/>
        <xdr:cNvPicPr>
          <a:picLocks noChangeAspect="1"/>
        </xdr:cNvPicPr>
      </xdr:nvPicPr>
      <xdr:blipFill>
        <a:blip xmlns:r="http://schemas.openxmlformats.org/officeDocument/2006/relationships" r:embed="rId5" cstate="print"/>
        <a:srcRect b="8257"/>
        <a:stretch>
          <a:fillRect/>
        </a:stretch>
      </xdr:blipFill>
      <xdr:spPr>
        <a:xfrm>
          <a:off x="0" y="21978938"/>
          <a:ext cx="5503779" cy="7405687"/>
        </a:xfrm>
        <a:prstGeom prst="rect">
          <a:avLst/>
        </a:prstGeom>
      </xdr:spPr>
    </xdr:pic>
    <xdr:clientData/>
  </xdr:twoCellAnchor>
  <xdr:twoCellAnchor>
    <xdr:from>
      <xdr:col>0</xdr:col>
      <xdr:colOff>0</xdr:colOff>
      <xdr:row>0</xdr:row>
      <xdr:rowOff>0</xdr:rowOff>
    </xdr:from>
    <xdr:to>
      <xdr:col>1</xdr:col>
      <xdr:colOff>424543</xdr:colOff>
      <xdr:row>1</xdr:row>
      <xdr:rowOff>168729</xdr:rowOff>
    </xdr:to>
    <xdr:sp macro="" textlink="">
      <xdr:nvSpPr>
        <xdr:cNvPr id="12" name="11 Sol Ok">
          <a:hlinkClick xmlns:r="http://schemas.openxmlformats.org/officeDocument/2006/relationships" r:id="rId6"/>
        </xdr:cNvPr>
        <xdr:cNvSpPr/>
      </xdr:nvSpPr>
      <xdr:spPr>
        <a:xfrm>
          <a:off x="0" y="0"/>
          <a:ext cx="1034143" cy="359229"/>
        </a:xfrm>
        <a:prstGeom prst="leftArrow">
          <a:avLst/>
        </a:prstGeom>
        <a:gradFill>
          <a:gsLst>
            <a:gs pos="0">
              <a:srgbClr val="CC99FF"/>
            </a:gs>
            <a:gs pos="100000">
              <a:schemeClr val="dk2">
                <a:shade val="30000"/>
                <a:satMod val="200000"/>
              </a:schemeClr>
            </a:gs>
          </a:gsLst>
        </a:gradFill>
        <a:ln>
          <a:solidFill>
            <a:schemeClr val="accent4">
              <a:lumMod val="75000"/>
            </a:schemeClr>
          </a:solidFill>
        </a:ln>
      </xdr:spPr>
      <xdr:style>
        <a:lnRef idx="2">
          <a:schemeClr val="accent1">
            <a:shade val="50000"/>
          </a:schemeClr>
        </a:lnRef>
        <a:fillRef idx="1003">
          <a:schemeClr val="dk2"/>
        </a:fillRef>
        <a:effectRef idx="0">
          <a:schemeClr val="accent1"/>
        </a:effectRef>
        <a:fontRef idx="minor">
          <a:schemeClr val="lt1"/>
        </a:fontRef>
      </xdr:style>
      <xdr:txBody>
        <a:bodyPr vertOverflow="clip" rtlCol="0" anchor="ctr"/>
        <a:lstStyle/>
        <a:p>
          <a:pPr algn="ctr"/>
          <a:r>
            <a:rPr lang="tr-TR" sz="1050" b="1">
              <a:solidFill>
                <a:srgbClr val="FFFF00"/>
              </a:solidFill>
              <a:latin typeface="Algerian" pitchFamily="82" charset="0"/>
            </a:rPr>
            <a:t>ANA SAYFA</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424543</xdr:colOff>
      <xdr:row>1</xdr:row>
      <xdr:rowOff>168729</xdr:rowOff>
    </xdr:to>
    <xdr:sp macro="" textlink="">
      <xdr:nvSpPr>
        <xdr:cNvPr id="7" name="6 Sol Ok">
          <a:hlinkClick xmlns:r="http://schemas.openxmlformats.org/officeDocument/2006/relationships" r:id="rId1"/>
        </xdr:cNvPr>
        <xdr:cNvSpPr/>
      </xdr:nvSpPr>
      <xdr:spPr>
        <a:xfrm>
          <a:off x="0" y="0"/>
          <a:ext cx="1034143" cy="359229"/>
        </a:xfrm>
        <a:prstGeom prst="leftArrow">
          <a:avLst/>
        </a:prstGeom>
        <a:gradFill>
          <a:gsLst>
            <a:gs pos="0">
              <a:srgbClr val="CC99FF"/>
            </a:gs>
            <a:gs pos="100000">
              <a:schemeClr val="dk2">
                <a:shade val="30000"/>
                <a:satMod val="200000"/>
              </a:schemeClr>
            </a:gs>
          </a:gsLst>
        </a:gradFill>
        <a:ln>
          <a:solidFill>
            <a:schemeClr val="accent4">
              <a:lumMod val="75000"/>
            </a:schemeClr>
          </a:solidFill>
        </a:ln>
      </xdr:spPr>
      <xdr:style>
        <a:lnRef idx="2">
          <a:schemeClr val="accent1">
            <a:shade val="50000"/>
          </a:schemeClr>
        </a:lnRef>
        <a:fillRef idx="1003">
          <a:schemeClr val="dk2"/>
        </a:fillRef>
        <a:effectRef idx="0">
          <a:schemeClr val="accent1"/>
        </a:effectRef>
        <a:fontRef idx="minor">
          <a:schemeClr val="lt1"/>
        </a:fontRef>
      </xdr:style>
      <xdr:txBody>
        <a:bodyPr vertOverflow="clip" rtlCol="0" anchor="ctr"/>
        <a:lstStyle/>
        <a:p>
          <a:pPr algn="ctr"/>
          <a:r>
            <a:rPr lang="tr-TR" sz="1050" b="1">
              <a:solidFill>
                <a:srgbClr val="FFFF00"/>
              </a:solidFill>
              <a:latin typeface="Algerian" pitchFamily="82" charset="0"/>
            </a:rPr>
            <a:t>ANA SAYFA</a:t>
          </a:r>
        </a:p>
      </xdr:txBody>
    </xdr:sp>
    <xdr:clientData fPrintsWithSheet="0"/>
  </xdr:twoCellAnchor>
  <xdr:twoCellAnchor>
    <xdr:from>
      <xdr:col>0</xdr:col>
      <xdr:colOff>304801</xdr:colOff>
      <xdr:row>3</xdr:row>
      <xdr:rowOff>142875</xdr:rowOff>
    </xdr:from>
    <xdr:to>
      <xdr:col>8</xdr:col>
      <xdr:colOff>257176</xdr:colOff>
      <xdr:row>37</xdr:row>
      <xdr:rowOff>161925</xdr:rowOff>
    </xdr:to>
    <xdr:sp macro="" textlink="">
      <xdr:nvSpPr>
        <xdr:cNvPr id="8" name="AutoShape 2"/>
        <xdr:cNvSpPr>
          <a:spLocks noChangeAspect="1" noChangeArrowheads="1"/>
        </xdr:cNvSpPr>
      </xdr:nvSpPr>
      <xdr:spPr bwMode="auto">
        <a:xfrm rot="-5400000">
          <a:off x="-528636" y="1547812"/>
          <a:ext cx="6496050" cy="4829175"/>
        </a:xfrm>
        <a:prstGeom prst="rect">
          <a:avLst/>
        </a:prstGeom>
        <a:noFill/>
        <a:ln w="9525">
          <a:noFill/>
          <a:miter lim="800000"/>
          <a:headEnd/>
          <a:tailEnd/>
        </a:ln>
      </xdr:spPr>
    </xdr:sp>
    <xdr:clientData/>
  </xdr:twoCellAnchor>
  <xdr:twoCellAnchor>
    <xdr:from>
      <xdr:col>0</xdr:col>
      <xdr:colOff>152400</xdr:colOff>
      <xdr:row>1</xdr:row>
      <xdr:rowOff>161925</xdr:rowOff>
    </xdr:from>
    <xdr:to>
      <xdr:col>9</xdr:col>
      <xdr:colOff>400050</xdr:colOff>
      <xdr:row>30</xdr:row>
      <xdr:rowOff>57150</xdr:rowOff>
    </xdr:to>
    <xdr:graphicFrame macro="">
      <xdr:nvGraphicFramePr>
        <xdr:cNvPr id="9" name="8 Diyagram"/>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219075</xdr:colOff>
      <xdr:row>1</xdr:row>
      <xdr:rowOff>152400</xdr:rowOff>
    </xdr:from>
    <xdr:to>
      <xdr:col>8</xdr:col>
      <xdr:colOff>161925</xdr:colOff>
      <xdr:row>12</xdr:row>
      <xdr:rowOff>85725</xdr:rowOff>
    </xdr:to>
    <xdr:pic>
      <xdr:nvPicPr>
        <xdr:cNvPr id="2" name="1 Resim" descr="OMER YAZI MAVİ copy.jpg">
          <a:hlinkClick xmlns:r="http://schemas.openxmlformats.org/officeDocument/2006/relationships" r:id="rId1"/>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duotone>
            <a:prstClr val="black"/>
            <a:schemeClr val="accent2">
              <a:tint val="45000"/>
              <a:satMod val="400000"/>
            </a:schemeClr>
          </a:duotone>
        </a:blip>
        <a:stretch>
          <a:fillRect/>
        </a:stretch>
      </xdr:blipFill>
      <xdr:spPr>
        <a:xfrm>
          <a:off x="219075" y="342900"/>
          <a:ext cx="4819650" cy="2028825"/>
        </a:xfrm>
        <a:prstGeom prst="rect">
          <a:avLst/>
        </a:prstGeom>
      </xdr:spPr>
    </xdr:pic>
    <xdr:clientData fPrintsWithSheet="0"/>
  </xdr:twoCellAnchor>
  <xdr:twoCellAnchor editAs="absolute">
    <xdr:from>
      <xdr:col>1</xdr:col>
      <xdr:colOff>85725</xdr:colOff>
      <xdr:row>13</xdr:row>
      <xdr:rowOff>38101</xdr:rowOff>
    </xdr:from>
    <xdr:to>
      <xdr:col>7</xdr:col>
      <xdr:colOff>247650</xdr:colOff>
      <xdr:row>15</xdr:row>
      <xdr:rowOff>32831</xdr:rowOff>
    </xdr:to>
    <xdr:sp macro="" textlink="" fLocksText="0">
      <xdr:nvSpPr>
        <xdr:cNvPr id="3" name="2 Yuvarlatılmış Dikdörtgen"/>
        <xdr:cNvSpPr/>
      </xdr:nvSpPr>
      <xdr:spPr>
        <a:xfrm>
          <a:off x="695325" y="2514601"/>
          <a:ext cx="3819525" cy="375730"/>
        </a:xfrm>
        <a:prstGeom prst="roundRect">
          <a:avLst/>
        </a:prstGeom>
        <a:ln>
          <a:solidFill>
            <a:schemeClr val="accent6">
              <a:lumMod val="75000"/>
            </a:schemeClr>
          </a:solidFill>
        </a:ln>
      </xdr:spPr>
      <xdr:style>
        <a:lnRef idx="2">
          <a:schemeClr val="accent1">
            <a:shade val="50000"/>
          </a:schemeClr>
        </a:lnRef>
        <a:fillRef idx="1001">
          <a:schemeClr val="dk1"/>
        </a:fillRef>
        <a:effectRef idx="0">
          <a:schemeClr val="accent1"/>
        </a:effectRef>
        <a:fontRef idx="minor">
          <a:schemeClr val="lt1"/>
        </a:fontRef>
      </xdr:style>
      <xdr:txBody>
        <a:bodyPr rtlCol="0" anchor="ctr"/>
        <a:lstStyle/>
        <a:p>
          <a:pPr algn="ctr"/>
          <a:r>
            <a:rPr lang="tr-TR" sz="2400"/>
            <a:t>İletişim için</a:t>
          </a:r>
          <a:r>
            <a:rPr lang="tr-TR" sz="2400" baseline="0"/>
            <a:t> yorum yazın...</a:t>
          </a:r>
          <a:endParaRPr lang="tr-TR" sz="1100"/>
        </a:p>
      </xdr:txBody>
    </xdr:sp>
    <xdr:clientData fPrintsWithSheet="0"/>
  </xdr:twoCellAnchor>
  <xdr:twoCellAnchor editAs="absolute">
    <xdr:from>
      <xdr:col>2</xdr:col>
      <xdr:colOff>447676</xdr:colOff>
      <xdr:row>15</xdr:row>
      <xdr:rowOff>123826</xdr:rowOff>
    </xdr:from>
    <xdr:to>
      <xdr:col>5</xdr:col>
      <xdr:colOff>419100</xdr:colOff>
      <xdr:row>17</xdr:row>
      <xdr:rowOff>47625</xdr:rowOff>
    </xdr:to>
    <xdr:sp macro="" textlink="" fLocksText="0">
      <xdr:nvSpPr>
        <xdr:cNvPr id="5" name="4 Yuvarlatılmış Dikdörtgen"/>
        <xdr:cNvSpPr/>
      </xdr:nvSpPr>
      <xdr:spPr>
        <a:xfrm>
          <a:off x="1666876" y="2981326"/>
          <a:ext cx="1800224" cy="304799"/>
        </a:xfrm>
        <a:prstGeom prst="roundRect">
          <a:avLst/>
        </a:prstGeom>
        <a:ln>
          <a:solidFill>
            <a:srgbClr val="EE7944"/>
          </a:solidFill>
        </a:ln>
      </xdr:spPr>
      <xdr:style>
        <a:lnRef idx="2">
          <a:schemeClr val="accent1">
            <a:shade val="50000"/>
          </a:schemeClr>
        </a:lnRef>
        <a:fillRef idx="1001">
          <a:schemeClr val="dk1"/>
        </a:fillRef>
        <a:effectRef idx="0">
          <a:schemeClr val="accent1"/>
        </a:effectRef>
        <a:fontRef idx="minor">
          <a:schemeClr val="lt1"/>
        </a:fontRef>
      </xdr:style>
      <xdr:txBody>
        <a:bodyPr rtlCol="0" anchor="ctr"/>
        <a:lstStyle/>
        <a:p>
          <a:pPr algn="ctr"/>
          <a:r>
            <a:rPr lang="tr-TR" sz="1200"/>
            <a:t>KOLAY</a:t>
          </a:r>
          <a:r>
            <a:rPr lang="tr-TR" sz="1200" baseline="0"/>
            <a:t> GELSİN....</a:t>
          </a:r>
          <a:endParaRPr lang="tr-TR" sz="700"/>
        </a:p>
      </xdr:txBody>
    </xdr:sp>
    <xdr:clientData fPrintsWithSheet="0"/>
  </xdr:twoCellAnchor>
  <xdr:twoCellAnchor>
    <xdr:from>
      <xdr:col>0</xdr:col>
      <xdr:colOff>228600</xdr:colOff>
      <xdr:row>0</xdr:row>
      <xdr:rowOff>0</xdr:rowOff>
    </xdr:from>
    <xdr:to>
      <xdr:col>2</xdr:col>
      <xdr:colOff>247650</xdr:colOff>
      <xdr:row>2</xdr:row>
      <xdr:rowOff>19050</xdr:rowOff>
    </xdr:to>
    <xdr:sp macro="" textlink="">
      <xdr:nvSpPr>
        <xdr:cNvPr id="6" name="5 Sol Ok">
          <a:hlinkClick xmlns:r="http://schemas.openxmlformats.org/officeDocument/2006/relationships" r:id="rId3"/>
        </xdr:cNvPr>
        <xdr:cNvSpPr/>
      </xdr:nvSpPr>
      <xdr:spPr>
        <a:xfrm>
          <a:off x="228600" y="0"/>
          <a:ext cx="1238250" cy="400050"/>
        </a:xfrm>
        <a:prstGeom prst="leftArrow">
          <a:avLst/>
        </a:prstGeom>
      </xdr:spPr>
      <xdr:style>
        <a:lnRef idx="3">
          <a:schemeClr val="lt1"/>
        </a:lnRef>
        <a:fillRef idx="1">
          <a:schemeClr val="accent1"/>
        </a:fillRef>
        <a:effectRef idx="1">
          <a:schemeClr val="accent1"/>
        </a:effectRef>
        <a:fontRef idx="minor">
          <a:schemeClr val="lt1"/>
        </a:fontRef>
      </xdr:style>
      <xdr:txBody>
        <a:bodyPr rtlCol="0" anchor="ctr"/>
        <a:lstStyle/>
        <a:p>
          <a:pPr algn="ctr"/>
          <a:r>
            <a:rPr lang="tr-TR" sz="1200" b="1"/>
            <a:t>ANA</a:t>
          </a:r>
          <a:r>
            <a:rPr lang="tr-TR" sz="1200" b="1" baseline="0"/>
            <a:t> SAYFA</a:t>
          </a:r>
          <a:endParaRPr lang="tr-TR" sz="12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142874</xdr:colOff>
      <xdr:row>0</xdr:row>
      <xdr:rowOff>66675</xdr:rowOff>
    </xdr:from>
    <xdr:to>
      <xdr:col>6</xdr:col>
      <xdr:colOff>95250</xdr:colOff>
      <xdr:row>2</xdr:row>
      <xdr:rowOff>190500</xdr:rowOff>
    </xdr:to>
    <xdr:sp macro="" textlink="">
      <xdr:nvSpPr>
        <xdr:cNvPr id="2" name="1 Sol Ok">
          <a:hlinkClick xmlns:r="http://schemas.openxmlformats.org/officeDocument/2006/relationships" r:id="rId1"/>
        </xdr:cNvPr>
        <xdr:cNvSpPr/>
      </xdr:nvSpPr>
      <xdr:spPr>
        <a:xfrm>
          <a:off x="142874" y="66675"/>
          <a:ext cx="1438276" cy="523875"/>
        </a:xfrm>
        <a:prstGeom prst="leftArrow">
          <a:avLst/>
        </a:prstGeom>
        <a:gradFill>
          <a:gsLst>
            <a:gs pos="0">
              <a:srgbClr val="CC99FF"/>
            </a:gs>
            <a:gs pos="100000">
              <a:schemeClr val="dk2">
                <a:shade val="30000"/>
                <a:satMod val="200000"/>
              </a:schemeClr>
            </a:gs>
          </a:gsLst>
        </a:gradFill>
        <a:ln cmpd="dbl">
          <a:solidFill>
            <a:schemeClr val="bg1"/>
          </a:solidFill>
        </a:ln>
      </xdr:spPr>
      <xdr:style>
        <a:lnRef idx="2">
          <a:schemeClr val="accent1">
            <a:shade val="50000"/>
          </a:schemeClr>
        </a:lnRef>
        <a:fillRef idx="1003">
          <a:schemeClr val="dk2"/>
        </a:fillRef>
        <a:effectRef idx="0">
          <a:schemeClr val="accent1"/>
        </a:effectRef>
        <a:fontRef idx="minor">
          <a:schemeClr val="lt1"/>
        </a:fontRef>
      </xdr:style>
      <xdr:txBody>
        <a:bodyPr vertOverflow="clip" rtlCol="0" anchor="ctr"/>
        <a:lstStyle/>
        <a:p>
          <a:pPr algn="ctr"/>
          <a:r>
            <a:rPr lang="tr-TR" sz="1200" b="1">
              <a:solidFill>
                <a:srgbClr val="FFFF00"/>
              </a:solidFill>
              <a:latin typeface="Algerian" pitchFamily="82" charset="0"/>
            </a:rPr>
            <a:t>ANA </a:t>
          </a:r>
          <a:r>
            <a:rPr lang="tr-TR" sz="1050" b="1">
              <a:solidFill>
                <a:srgbClr val="FFFF00"/>
              </a:solidFill>
              <a:latin typeface="Algerian" pitchFamily="82" charset="0"/>
            </a:rPr>
            <a:t>SAYFA</a:t>
          </a:r>
          <a:endParaRPr lang="tr-TR" sz="1200" b="1">
            <a:solidFill>
              <a:srgbClr val="FFFF00"/>
            </a:solidFill>
            <a:latin typeface="Algerian" pitchFamily="82" charset="0"/>
          </a:endParaRP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19049</xdr:colOff>
      <xdr:row>73</xdr:row>
      <xdr:rowOff>28575</xdr:rowOff>
    </xdr:to>
    <xdr:sp macro="" textlink="">
      <xdr:nvSpPr>
        <xdr:cNvPr id="2" name="1 Sol Ok">
          <a:hlinkClick xmlns:r="http://schemas.openxmlformats.org/officeDocument/2006/relationships" r:id="rId1"/>
        </xdr:cNvPr>
        <xdr:cNvSpPr/>
      </xdr:nvSpPr>
      <xdr:spPr>
        <a:xfrm>
          <a:off x="0" y="0"/>
          <a:ext cx="1533524" cy="428625"/>
        </a:xfrm>
        <a:prstGeom prst="leftArrow">
          <a:avLst/>
        </a:prstGeom>
        <a:gradFill>
          <a:gsLst>
            <a:gs pos="0">
              <a:srgbClr val="CC99FF"/>
            </a:gs>
            <a:gs pos="100000">
              <a:schemeClr val="dk2">
                <a:shade val="30000"/>
                <a:satMod val="200000"/>
              </a:schemeClr>
            </a:gs>
          </a:gsLst>
        </a:gradFill>
        <a:ln cmpd="dbl">
          <a:solidFill>
            <a:schemeClr val="bg1"/>
          </a:solidFill>
        </a:ln>
      </xdr:spPr>
      <xdr:style>
        <a:lnRef idx="2">
          <a:schemeClr val="accent1">
            <a:shade val="50000"/>
          </a:schemeClr>
        </a:lnRef>
        <a:fillRef idx="1003">
          <a:schemeClr val="dk2"/>
        </a:fillRef>
        <a:effectRef idx="0">
          <a:schemeClr val="accent1"/>
        </a:effectRef>
        <a:fontRef idx="minor">
          <a:schemeClr val="lt1"/>
        </a:fontRef>
      </xdr:style>
      <xdr:txBody>
        <a:bodyPr vertOverflow="clip" rtlCol="0" anchor="ctr"/>
        <a:lstStyle/>
        <a:p>
          <a:pPr algn="ctr"/>
          <a:r>
            <a:rPr lang="tr-TR" sz="1050" b="1">
              <a:solidFill>
                <a:srgbClr val="FFFF00"/>
              </a:solidFill>
              <a:latin typeface="Algerian" pitchFamily="82" charset="0"/>
            </a:rPr>
            <a:t>ANA SAYFA</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89647</xdr:colOff>
      <xdr:row>2</xdr:row>
      <xdr:rowOff>56028</xdr:rowOff>
    </xdr:to>
    <xdr:sp macro="" textlink="">
      <xdr:nvSpPr>
        <xdr:cNvPr id="2" name="1 Sol Ok">
          <a:hlinkClick xmlns:r="http://schemas.openxmlformats.org/officeDocument/2006/relationships" r:id="rId1"/>
        </xdr:cNvPr>
        <xdr:cNvSpPr/>
      </xdr:nvSpPr>
      <xdr:spPr>
        <a:xfrm>
          <a:off x="0" y="0"/>
          <a:ext cx="1367118" cy="437028"/>
        </a:xfrm>
        <a:prstGeom prst="leftArrow">
          <a:avLst/>
        </a:prstGeom>
        <a:gradFill>
          <a:gsLst>
            <a:gs pos="0">
              <a:srgbClr val="CC99FF"/>
            </a:gs>
            <a:gs pos="100000">
              <a:schemeClr val="dk2">
                <a:shade val="30000"/>
                <a:satMod val="200000"/>
              </a:schemeClr>
            </a:gs>
          </a:gsLst>
        </a:gradFill>
        <a:ln cmpd="dbl">
          <a:solidFill>
            <a:schemeClr val="bg1"/>
          </a:solidFill>
        </a:ln>
      </xdr:spPr>
      <xdr:style>
        <a:lnRef idx="2">
          <a:schemeClr val="accent1">
            <a:shade val="50000"/>
          </a:schemeClr>
        </a:lnRef>
        <a:fillRef idx="1003">
          <a:schemeClr val="dk2"/>
        </a:fillRef>
        <a:effectRef idx="0">
          <a:schemeClr val="accent1"/>
        </a:effectRef>
        <a:fontRef idx="minor">
          <a:schemeClr val="lt1"/>
        </a:fontRef>
      </xdr:style>
      <xdr:txBody>
        <a:bodyPr vertOverflow="clip" rtlCol="0" anchor="ctr"/>
        <a:lstStyle/>
        <a:p>
          <a:pPr algn="ctr"/>
          <a:r>
            <a:rPr lang="tr-TR" sz="1050" b="1">
              <a:solidFill>
                <a:srgbClr val="FFFF00"/>
              </a:solidFill>
              <a:latin typeface="Algerian" pitchFamily="82" charset="0"/>
            </a:rPr>
            <a:t>ANA SAYFA</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28575</xdr:colOff>
      <xdr:row>2</xdr:row>
      <xdr:rowOff>0</xdr:rowOff>
    </xdr:to>
    <xdr:sp macro="" textlink="">
      <xdr:nvSpPr>
        <xdr:cNvPr id="2" name="1 Sol Ok">
          <a:hlinkClick xmlns:r="http://schemas.openxmlformats.org/officeDocument/2006/relationships" r:id="rId1"/>
        </xdr:cNvPr>
        <xdr:cNvSpPr/>
      </xdr:nvSpPr>
      <xdr:spPr>
        <a:xfrm>
          <a:off x="0" y="9525"/>
          <a:ext cx="1209675" cy="390525"/>
        </a:xfrm>
        <a:prstGeom prst="leftArrow">
          <a:avLst/>
        </a:prstGeom>
        <a:gradFill>
          <a:gsLst>
            <a:gs pos="0">
              <a:srgbClr val="CC99FF"/>
            </a:gs>
            <a:gs pos="100000">
              <a:schemeClr val="dk2">
                <a:shade val="30000"/>
                <a:satMod val="200000"/>
              </a:schemeClr>
            </a:gs>
          </a:gsLst>
        </a:gradFill>
        <a:ln cmpd="dbl">
          <a:solidFill>
            <a:schemeClr val="bg1"/>
          </a:solidFill>
        </a:ln>
      </xdr:spPr>
      <xdr:style>
        <a:lnRef idx="2">
          <a:schemeClr val="accent1">
            <a:shade val="50000"/>
          </a:schemeClr>
        </a:lnRef>
        <a:fillRef idx="1003">
          <a:schemeClr val="dk2"/>
        </a:fillRef>
        <a:effectRef idx="0">
          <a:schemeClr val="accent1"/>
        </a:effectRef>
        <a:fontRef idx="minor">
          <a:schemeClr val="lt1"/>
        </a:fontRef>
      </xdr:style>
      <xdr:txBody>
        <a:bodyPr vertOverflow="clip" rtlCol="0" anchor="ctr"/>
        <a:lstStyle/>
        <a:p>
          <a:pPr algn="ctr"/>
          <a:r>
            <a:rPr lang="tr-TR" sz="1050" b="1">
              <a:solidFill>
                <a:srgbClr val="FFFF00"/>
              </a:solidFill>
              <a:latin typeface="Algerian" pitchFamily="82" charset="0"/>
            </a:rPr>
            <a:t>ANA SAYFA</a:t>
          </a:r>
        </a:p>
      </xdr:txBody>
    </xdr:sp>
    <xdr:clientData fPrintsWithSheet="0"/>
  </xdr:twoCellAnchor>
  <xdr:twoCellAnchor>
    <xdr:from>
      <xdr:col>25</xdr:col>
      <xdr:colOff>114300</xdr:colOff>
      <xdr:row>0</xdr:row>
      <xdr:rowOff>0</xdr:rowOff>
    </xdr:from>
    <xdr:to>
      <xdr:col>31</xdr:col>
      <xdr:colOff>146957</xdr:colOff>
      <xdr:row>23</xdr:row>
      <xdr:rowOff>9525</xdr:rowOff>
    </xdr:to>
    <xdr:sp macro="" textlink="">
      <xdr:nvSpPr>
        <xdr:cNvPr id="3" name="2 Sol Ok">
          <a:hlinkClick xmlns:r="http://schemas.openxmlformats.org/officeDocument/2006/relationships" r:id="rId2"/>
        </xdr:cNvPr>
        <xdr:cNvSpPr/>
      </xdr:nvSpPr>
      <xdr:spPr>
        <a:xfrm flipH="1">
          <a:off x="5657850" y="0"/>
          <a:ext cx="1347107" cy="390525"/>
        </a:xfrm>
        <a:prstGeom prst="leftArrow">
          <a:avLst/>
        </a:prstGeom>
        <a:gradFill>
          <a:gsLst>
            <a:gs pos="0">
              <a:srgbClr val="CC99FF"/>
            </a:gs>
            <a:gs pos="100000">
              <a:schemeClr val="dk2">
                <a:shade val="30000"/>
                <a:satMod val="200000"/>
              </a:schemeClr>
            </a:gs>
          </a:gsLst>
        </a:gradFill>
        <a:ln cmpd="dbl">
          <a:solidFill>
            <a:schemeClr val="bg1"/>
          </a:solidFill>
        </a:ln>
      </xdr:spPr>
      <xdr:style>
        <a:lnRef idx="2">
          <a:schemeClr val="accent1">
            <a:shade val="50000"/>
          </a:schemeClr>
        </a:lnRef>
        <a:fillRef idx="1003">
          <a:schemeClr val="dk2"/>
        </a:fillRef>
        <a:effectRef idx="0">
          <a:schemeClr val="accent1"/>
        </a:effectRef>
        <a:fontRef idx="minor">
          <a:schemeClr val="lt1"/>
        </a:fontRef>
      </xdr:style>
      <xdr:txBody>
        <a:bodyPr vertOverflow="clip" rtlCol="0" anchor="ctr"/>
        <a:lstStyle/>
        <a:p>
          <a:pPr algn="ctr"/>
          <a:r>
            <a:rPr lang="tr-TR" sz="1050" b="1">
              <a:solidFill>
                <a:srgbClr val="FFFF00"/>
              </a:solidFill>
              <a:latin typeface="Algerian" pitchFamily="82" charset="0"/>
            </a:rPr>
            <a:t>veri</a:t>
          </a:r>
          <a:r>
            <a:rPr lang="tr-TR" sz="1050" b="1" baseline="0">
              <a:solidFill>
                <a:srgbClr val="FFFF00"/>
              </a:solidFill>
              <a:latin typeface="Algerian" pitchFamily="82" charset="0"/>
            </a:rPr>
            <a:t> sayfası</a:t>
          </a:r>
          <a:endParaRPr lang="tr-TR" sz="1050" b="1">
            <a:solidFill>
              <a:srgbClr val="FFFF00"/>
            </a:solidFill>
            <a:latin typeface="Algerian" pitchFamily="82" charset="0"/>
          </a:endParaRPr>
        </a:p>
      </xdr:txBody>
    </xdr:sp>
    <xdr:clientData fPrintsWithSheet="0"/>
  </xdr:twoCellAnchor>
  <xdr:twoCellAnchor>
    <xdr:from>
      <xdr:col>5</xdr:col>
      <xdr:colOff>133350</xdr:colOff>
      <xdr:row>0</xdr:row>
      <xdr:rowOff>47625</xdr:rowOff>
    </xdr:from>
    <xdr:to>
      <xdr:col>24</xdr:col>
      <xdr:colOff>142875</xdr:colOff>
      <xdr:row>1</xdr:row>
      <xdr:rowOff>133350</xdr:rowOff>
    </xdr:to>
    <xdr:sp macro="" textlink="">
      <xdr:nvSpPr>
        <xdr:cNvPr id="4" name="3 Dikdörtgen"/>
        <xdr:cNvSpPr/>
      </xdr:nvSpPr>
      <xdr:spPr>
        <a:xfrm>
          <a:off x="1314450" y="47625"/>
          <a:ext cx="4152900" cy="276225"/>
        </a:xfrm>
        <a:prstGeom prst="rect">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tr-TR" sz="2000">
              <a:solidFill>
                <a:schemeClr val="tx1"/>
              </a:solidFill>
            </a:rPr>
            <a:t>GÖREV DAĞILIMI KARAR</a:t>
          </a:r>
          <a:r>
            <a:rPr lang="tr-TR" sz="2000" baseline="0">
              <a:solidFill>
                <a:schemeClr val="tx1"/>
              </a:solidFill>
            </a:rPr>
            <a:t> DEFTERİ</a:t>
          </a:r>
          <a:endParaRPr lang="tr-TR" sz="2000">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1</xdr:row>
      <xdr:rowOff>38100</xdr:rowOff>
    </xdr:from>
    <xdr:to>
      <xdr:col>8</xdr:col>
      <xdr:colOff>95250</xdr:colOff>
      <xdr:row>3</xdr:row>
      <xdr:rowOff>114300</xdr:rowOff>
    </xdr:to>
    <xdr:sp macro="" textlink="">
      <xdr:nvSpPr>
        <xdr:cNvPr id="2" name="1 Sol Ok">
          <a:hlinkClick xmlns:r="http://schemas.openxmlformats.org/officeDocument/2006/relationships" r:id="rId1"/>
        </xdr:cNvPr>
        <xdr:cNvSpPr/>
      </xdr:nvSpPr>
      <xdr:spPr>
        <a:xfrm>
          <a:off x="76200" y="219075"/>
          <a:ext cx="1162050" cy="438150"/>
        </a:xfrm>
        <a:prstGeom prst="leftArrow">
          <a:avLst/>
        </a:prstGeom>
        <a:gradFill>
          <a:gsLst>
            <a:gs pos="0">
              <a:srgbClr val="CC99FF"/>
            </a:gs>
            <a:gs pos="100000">
              <a:schemeClr val="dk2">
                <a:shade val="30000"/>
                <a:satMod val="200000"/>
              </a:schemeClr>
            </a:gs>
          </a:gsLst>
        </a:gradFill>
        <a:ln cmpd="dbl">
          <a:solidFill>
            <a:schemeClr val="bg1"/>
          </a:solidFill>
        </a:ln>
      </xdr:spPr>
      <xdr:style>
        <a:lnRef idx="2">
          <a:schemeClr val="accent1">
            <a:shade val="50000"/>
          </a:schemeClr>
        </a:lnRef>
        <a:fillRef idx="1003">
          <a:schemeClr val="dk2"/>
        </a:fillRef>
        <a:effectRef idx="0">
          <a:schemeClr val="accent1"/>
        </a:effectRef>
        <a:fontRef idx="minor">
          <a:schemeClr val="lt1"/>
        </a:fontRef>
      </xdr:style>
      <xdr:txBody>
        <a:bodyPr vertOverflow="clip" rtlCol="0" anchor="ctr"/>
        <a:lstStyle/>
        <a:p>
          <a:pPr algn="ctr"/>
          <a:r>
            <a:rPr lang="tr-TR" sz="1050" b="1">
              <a:solidFill>
                <a:srgbClr val="FFFF00"/>
              </a:solidFill>
              <a:latin typeface="Algerian" pitchFamily="82" charset="0"/>
            </a:rPr>
            <a:t>ANA SAYFA</a:t>
          </a:r>
        </a:p>
      </xdr:txBody>
    </xdr:sp>
    <xdr:clientData fPrintsWithSheet="0"/>
  </xdr:twoCellAnchor>
  <xdr:twoCellAnchor>
    <xdr:from>
      <xdr:col>38</xdr:col>
      <xdr:colOff>133350</xdr:colOff>
      <xdr:row>1</xdr:row>
      <xdr:rowOff>66675</xdr:rowOff>
    </xdr:from>
    <xdr:to>
      <xdr:col>48</xdr:col>
      <xdr:colOff>51707</xdr:colOff>
      <xdr:row>3</xdr:row>
      <xdr:rowOff>95250</xdr:rowOff>
    </xdr:to>
    <xdr:sp macro="" textlink="">
      <xdr:nvSpPr>
        <xdr:cNvPr id="3" name="2 Sol Ok">
          <a:hlinkClick xmlns:r="http://schemas.openxmlformats.org/officeDocument/2006/relationships" r:id="rId2"/>
        </xdr:cNvPr>
        <xdr:cNvSpPr/>
      </xdr:nvSpPr>
      <xdr:spPr>
        <a:xfrm flipH="1">
          <a:off x="5562600" y="247650"/>
          <a:ext cx="1347107" cy="390525"/>
        </a:xfrm>
        <a:prstGeom prst="leftArrow">
          <a:avLst/>
        </a:prstGeom>
        <a:gradFill>
          <a:gsLst>
            <a:gs pos="0">
              <a:srgbClr val="CC99FF"/>
            </a:gs>
            <a:gs pos="100000">
              <a:schemeClr val="dk2">
                <a:shade val="30000"/>
                <a:satMod val="200000"/>
              </a:schemeClr>
            </a:gs>
          </a:gsLst>
        </a:gradFill>
        <a:ln cmpd="dbl">
          <a:solidFill>
            <a:schemeClr val="bg1"/>
          </a:solidFill>
        </a:ln>
      </xdr:spPr>
      <xdr:style>
        <a:lnRef idx="2">
          <a:schemeClr val="accent1">
            <a:shade val="50000"/>
          </a:schemeClr>
        </a:lnRef>
        <a:fillRef idx="1003">
          <a:schemeClr val="dk2"/>
        </a:fillRef>
        <a:effectRef idx="0">
          <a:schemeClr val="accent1"/>
        </a:effectRef>
        <a:fontRef idx="minor">
          <a:schemeClr val="lt1"/>
        </a:fontRef>
      </xdr:style>
      <xdr:txBody>
        <a:bodyPr vertOverflow="clip" rtlCol="0" anchor="ctr"/>
        <a:lstStyle/>
        <a:p>
          <a:pPr algn="ctr"/>
          <a:r>
            <a:rPr lang="tr-TR" sz="1050" b="1">
              <a:solidFill>
                <a:srgbClr val="FFFF00"/>
              </a:solidFill>
              <a:latin typeface="Algerian" pitchFamily="82" charset="0"/>
            </a:rPr>
            <a:t>veri</a:t>
          </a:r>
          <a:r>
            <a:rPr lang="tr-TR" sz="1050" b="1" baseline="0">
              <a:solidFill>
                <a:srgbClr val="FFFF00"/>
              </a:solidFill>
              <a:latin typeface="Algerian" pitchFamily="82" charset="0"/>
            </a:rPr>
            <a:t> sayfası</a:t>
          </a:r>
          <a:endParaRPr lang="tr-TR" sz="1050" b="1">
            <a:solidFill>
              <a:srgbClr val="FFFF00"/>
            </a:solidFill>
            <a:latin typeface="Algerian" pitchFamily="82" charset="0"/>
          </a:endParaRPr>
        </a:p>
      </xdr:txBody>
    </xdr:sp>
    <xdr:clientData fPrintsWithSheet="0"/>
  </xdr:twoCellAnchor>
  <xdr:twoCellAnchor>
    <xdr:from>
      <xdr:col>9</xdr:col>
      <xdr:colOff>19050</xdr:colOff>
      <xdr:row>1</xdr:row>
      <xdr:rowOff>123825</xdr:rowOff>
    </xdr:from>
    <xdr:to>
      <xdr:col>38</xdr:col>
      <xdr:colOff>28575</xdr:colOff>
      <xdr:row>3</xdr:row>
      <xdr:rowOff>38100</xdr:rowOff>
    </xdr:to>
    <xdr:sp macro="" textlink="">
      <xdr:nvSpPr>
        <xdr:cNvPr id="4" name="3 Dikdörtgen"/>
        <xdr:cNvSpPr/>
      </xdr:nvSpPr>
      <xdr:spPr>
        <a:xfrm>
          <a:off x="1304925" y="304800"/>
          <a:ext cx="4152900" cy="276225"/>
        </a:xfrm>
        <a:prstGeom prst="rect">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tr-TR" sz="2000">
              <a:solidFill>
                <a:schemeClr val="tx1"/>
              </a:solidFill>
            </a:rPr>
            <a:t>YÖNETİM</a:t>
          </a:r>
          <a:r>
            <a:rPr lang="tr-TR" sz="2000" baseline="0">
              <a:solidFill>
                <a:schemeClr val="tx1"/>
              </a:solidFill>
            </a:rPr>
            <a:t> KURULU RAPORU</a:t>
          </a:r>
          <a:endParaRPr lang="tr-TR" sz="2000">
            <a:solidFill>
              <a:schemeClr val="tx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28575</xdr:colOff>
      <xdr:row>1</xdr:row>
      <xdr:rowOff>187779</xdr:rowOff>
    </xdr:to>
    <xdr:sp macro="" textlink="">
      <xdr:nvSpPr>
        <xdr:cNvPr id="2" name="1 Sol Ok">
          <a:hlinkClick xmlns:r="http://schemas.openxmlformats.org/officeDocument/2006/relationships" r:id="rId1"/>
        </xdr:cNvPr>
        <xdr:cNvSpPr/>
      </xdr:nvSpPr>
      <xdr:spPr>
        <a:xfrm>
          <a:off x="0" y="0"/>
          <a:ext cx="1162050" cy="378279"/>
        </a:xfrm>
        <a:prstGeom prst="leftArrow">
          <a:avLst/>
        </a:prstGeom>
        <a:gradFill>
          <a:gsLst>
            <a:gs pos="0">
              <a:srgbClr val="CC99FF"/>
            </a:gs>
            <a:gs pos="100000">
              <a:schemeClr val="dk2">
                <a:shade val="30000"/>
                <a:satMod val="200000"/>
              </a:schemeClr>
            </a:gs>
          </a:gsLst>
        </a:gradFill>
        <a:ln cmpd="dbl">
          <a:solidFill>
            <a:schemeClr val="bg1"/>
          </a:solidFill>
        </a:ln>
      </xdr:spPr>
      <xdr:style>
        <a:lnRef idx="2">
          <a:schemeClr val="accent1">
            <a:shade val="50000"/>
          </a:schemeClr>
        </a:lnRef>
        <a:fillRef idx="1003">
          <a:schemeClr val="dk2"/>
        </a:fillRef>
        <a:effectRef idx="0">
          <a:schemeClr val="accent1"/>
        </a:effectRef>
        <a:fontRef idx="minor">
          <a:schemeClr val="lt1"/>
        </a:fontRef>
      </xdr:style>
      <xdr:txBody>
        <a:bodyPr vertOverflow="clip" rtlCol="0" anchor="ctr"/>
        <a:lstStyle/>
        <a:p>
          <a:pPr algn="ctr"/>
          <a:r>
            <a:rPr lang="tr-TR" sz="1050" b="1">
              <a:solidFill>
                <a:srgbClr val="FFFF00"/>
              </a:solidFill>
              <a:latin typeface="Algerian" pitchFamily="82" charset="0"/>
            </a:rPr>
            <a:t>ANA SAYFA</a:t>
          </a:r>
        </a:p>
      </xdr:txBody>
    </xdr:sp>
    <xdr:clientData fPrintsWithSheet="0"/>
  </xdr:twoCellAnchor>
  <xdr:twoCellAnchor>
    <xdr:from>
      <xdr:col>7</xdr:col>
      <xdr:colOff>139212</xdr:colOff>
      <xdr:row>0</xdr:row>
      <xdr:rowOff>43961</xdr:rowOff>
    </xdr:from>
    <xdr:to>
      <xdr:col>33</xdr:col>
      <xdr:colOff>101112</xdr:colOff>
      <xdr:row>1</xdr:row>
      <xdr:rowOff>129686</xdr:rowOff>
    </xdr:to>
    <xdr:sp macro="" textlink="">
      <xdr:nvSpPr>
        <xdr:cNvPr id="3" name="2 Dikdörtgen"/>
        <xdr:cNvSpPr/>
      </xdr:nvSpPr>
      <xdr:spPr>
        <a:xfrm>
          <a:off x="1267558" y="43961"/>
          <a:ext cx="4152900" cy="276225"/>
        </a:xfrm>
        <a:prstGeom prst="rect">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tr-TR" sz="2000">
              <a:solidFill>
                <a:schemeClr val="tx1"/>
              </a:solidFill>
            </a:rPr>
            <a:t>GELİR GİDER HESAP ÖZETİ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28575</xdr:colOff>
      <xdr:row>1</xdr:row>
      <xdr:rowOff>187779</xdr:rowOff>
    </xdr:to>
    <xdr:sp macro="" textlink="">
      <xdr:nvSpPr>
        <xdr:cNvPr id="2" name="1 Sol Ok">
          <a:hlinkClick xmlns:r="http://schemas.openxmlformats.org/officeDocument/2006/relationships" r:id="rId1"/>
        </xdr:cNvPr>
        <xdr:cNvSpPr/>
      </xdr:nvSpPr>
      <xdr:spPr>
        <a:xfrm>
          <a:off x="0" y="0"/>
          <a:ext cx="1162050" cy="378279"/>
        </a:xfrm>
        <a:prstGeom prst="leftArrow">
          <a:avLst/>
        </a:prstGeom>
        <a:gradFill>
          <a:gsLst>
            <a:gs pos="0">
              <a:srgbClr val="CC99FF"/>
            </a:gs>
            <a:gs pos="100000">
              <a:schemeClr val="dk2">
                <a:shade val="30000"/>
                <a:satMod val="200000"/>
              </a:schemeClr>
            </a:gs>
          </a:gsLst>
        </a:gradFill>
        <a:ln cmpd="dbl">
          <a:solidFill>
            <a:schemeClr val="bg1"/>
          </a:solidFill>
        </a:ln>
      </xdr:spPr>
      <xdr:style>
        <a:lnRef idx="2">
          <a:schemeClr val="accent1">
            <a:shade val="50000"/>
          </a:schemeClr>
        </a:lnRef>
        <a:fillRef idx="1003">
          <a:schemeClr val="dk2"/>
        </a:fillRef>
        <a:effectRef idx="0">
          <a:schemeClr val="accent1"/>
        </a:effectRef>
        <a:fontRef idx="minor">
          <a:schemeClr val="lt1"/>
        </a:fontRef>
      </xdr:style>
      <xdr:txBody>
        <a:bodyPr vertOverflow="clip" rtlCol="0" anchor="ctr"/>
        <a:lstStyle/>
        <a:p>
          <a:pPr algn="ctr"/>
          <a:r>
            <a:rPr lang="tr-TR" sz="1050" b="1">
              <a:solidFill>
                <a:srgbClr val="FFFF00"/>
              </a:solidFill>
              <a:latin typeface="Algerian" pitchFamily="82" charset="0"/>
            </a:rPr>
            <a:t>ANA SAYFA</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0</xdr:col>
      <xdr:colOff>257175</xdr:colOff>
      <xdr:row>0</xdr:row>
      <xdr:rowOff>9525</xdr:rowOff>
    </xdr:from>
    <xdr:to>
      <xdr:col>2</xdr:col>
      <xdr:colOff>319768</xdr:colOff>
      <xdr:row>1</xdr:row>
      <xdr:rowOff>183778</xdr:rowOff>
    </xdr:to>
    <xdr:sp macro="" textlink="">
      <xdr:nvSpPr>
        <xdr:cNvPr id="2" name="1 Sol Ok">
          <a:hlinkClick xmlns:r="http://schemas.openxmlformats.org/officeDocument/2006/relationships" r:id="rId1"/>
        </xdr:cNvPr>
        <xdr:cNvSpPr/>
      </xdr:nvSpPr>
      <xdr:spPr>
        <a:xfrm>
          <a:off x="257175" y="9525"/>
          <a:ext cx="1281793" cy="364753"/>
        </a:xfrm>
        <a:prstGeom prst="leftArrow">
          <a:avLst/>
        </a:prstGeom>
        <a:gradFill>
          <a:gsLst>
            <a:gs pos="0">
              <a:srgbClr val="CC99FF"/>
            </a:gs>
            <a:gs pos="100000">
              <a:schemeClr val="dk2">
                <a:shade val="30000"/>
                <a:satMod val="200000"/>
              </a:schemeClr>
            </a:gs>
          </a:gsLst>
        </a:gradFill>
        <a:ln cmpd="dbl">
          <a:solidFill>
            <a:schemeClr val="bg1"/>
          </a:solidFill>
        </a:ln>
      </xdr:spPr>
      <xdr:style>
        <a:lnRef idx="2">
          <a:schemeClr val="accent1">
            <a:shade val="50000"/>
          </a:schemeClr>
        </a:lnRef>
        <a:fillRef idx="1003">
          <a:schemeClr val="dk2"/>
        </a:fillRef>
        <a:effectRef idx="0">
          <a:schemeClr val="accent1"/>
        </a:effectRef>
        <a:fontRef idx="minor">
          <a:schemeClr val="lt1"/>
        </a:fontRef>
      </xdr:style>
      <xdr:txBody>
        <a:bodyPr vertOverflow="clip" rtlCol="0" anchor="ctr"/>
        <a:lstStyle/>
        <a:p>
          <a:pPr algn="ctr"/>
          <a:r>
            <a:rPr lang="tr-TR" sz="1050" b="1">
              <a:solidFill>
                <a:srgbClr val="FFFF00"/>
              </a:solidFill>
              <a:latin typeface="Algerian" pitchFamily="82" charset="0"/>
            </a:rPr>
            <a:t>ANA SAYFA</a:t>
          </a:r>
        </a:p>
      </xdr:txBody>
    </xdr:sp>
    <xdr:clientData fPrintsWithSheet="0"/>
  </xdr:twoCellAnchor>
  <xdr:twoCellAnchor>
    <xdr:from>
      <xdr:col>10</xdr:col>
      <xdr:colOff>386441</xdr:colOff>
      <xdr:row>0</xdr:row>
      <xdr:rowOff>1</xdr:rowOff>
    </xdr:from>
    <xdr:to>
      <xdr:col>12</xdr:col>
      <xdr:colOff>571498</xdr:colOff>
      <xdr:row>2</xdr:row>
      <xdr:rowOff>1</xdr:rowOff>
    </xdr:to>
    <xdr:sp macro="" textlink="">
      <xdr:nvSpPr>
        <xdr:cNvPr id="3" name="2 Sol Ok">
          <a:hlinkClick xmlns:r="http://schemas.openxmlformats.org/officeDocument/2006/relationships" r:id="rId2"/>
        </xdr:cNvPr>
        <xdr:cNvSpPr/>
      </xdr:nvSpPr>
      <xdr:spPr>
        <a:xfrm flipH="1">
          <a:off x="5501366" y="1"/>
          <a:ext cx="1328057" cy="381000"/>
        </a:xfrm>
        <a:prstGeom prst="leftArrow">
          <a:avLst/>
        </a:prstGeom>
        <a:gradFill>
          <a:gsLst>
            <a:gs pos="0">
              <a:srgbClr val="CC99FF"/>
            </a:gs>
            <a:gs pos="100000">
              <a:schemeClr val="dk2">
                <a:shade val="30000"/>
                <a:satMod val="200000"/>
              </a:schemeClr>
            </a:gs>
          </a:gsLst>
        </a:gradFill>
        <a:ln cmpd="dbl">
          <a:solidFill>
            <a:schemeClr val="bg1"/>
          </a:solidFill>
        </a:ln>
      </xdr:spPr>
      <xdr:style>
        <a:lnRef idx="2">
          <a:schemeClr val="accent1">
            <a:shade val="50000"/>
          </a:schemeClr>
        </a:lnRef>
        <a:fillRef idx="1003">
          <a:schemeClr val="dk2"/>
        </a:fillRef>
        <a:effectRef idx="0">
          <a:schemeClr val="accent1"/>
        </a:effectRef>
        <a:fontRef idx="minor">
          <a:schemeClr val="lt1"/>
        </a:fontRef>
      </xdr:style>
      <xdr:txBody>
        <a:bodyPr vertOverflow="clip" rtlCol="0" anchor="ctr"/>
        <a:lstStyle/>
        <a:p>
          <a:pPr algn="ctr"/>
          <a:r>
            <a:rPr lang="tr-TR" sz="1050" b="1">
              <a:solidFill>
                <a:srgbClr val="FFFF00"/>
              </a:solidFill>
              <a:latin typeface="Algerian" pitchFamily="82" charset="0"/>
            </a:rPr>
            <a:t>veri</a:t>
          </a:r>
          <a:r>
            <a:rPr lang="tr-TR" sz="1050" b="1" baseline="0">
              <a:solidFill>
                <a:srgbClr val="FFFF00"/>
              </a:solidFill>
              <a:latin typeface="Algerian" pitchFamily="82" charset="0"/>
            </a:rPr>
            <a:t> sayfası</a:t>
          </a:r>
          <a:endParaRPr lang="tr-TR" sz="1050" b="1">
            <a:solidFill>
              <a:srgbClr val="FFFF00"/>
            </a:solidFill>
            <a:latin typeface="Algerian" pitchFamily="82" charset="0"/>
          </a:endParaRPr>
        </a:p>
      </xdr:txBody>
    </xdr:sp>
    <xdr:clientData fPrintsWithSheet="0"/>
  </xdr:twoCellAnchor>
  <xdr:twoCellAnchor>
    <xdr:from>
      <xdr:col>2</xdr:col>
      <xdr:colOff>571500</xdr:colOff>
      <xdr:row>0</xdr:row>
      <xdr:rowOff>9525</xdr:rowOff>
    </xdr:from>
    <xdr:to>
      <xdr:col>10</xdr:col>
      <xdr:colOff>133350</xdr:colOff>
      <xdr:row>1</xdr:row>
      <xdr:rowOff>95250</xdr:rowOff>
    </xdr:to>
    <xdr:sp macro="" textlink="">
      <xdr:nvSpPr>
        <xdr:cNvPr id="4" name="3 Dikdörtgen"/>
        <xdr:cNvSpPr/>
      </xdr:nvSpPr>
      <xdr:spPr>
        <a:xfrm>
          <a:off x="1790700" y="9525"/>
          <a:ext cx="3457575" cy="276225"/>
        </a:xfrm>
        <a:prstGeom prst="rect">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tr-TR" sz="2000">
              <a:solidFill>
                <a:schemeClr val="tx1"/>
              </a:solidFill>
            </a:rPr>
            <a:t>TOPLANTI</a:t>
          </a:r>
          <a:r>
            <a:rPr lang="tr-TR" sz="2000" baseline="0">
              <a:solidFill>
                <a:schemeClr val="tx1"/>
              </a:solidFill>
            </a:rPr>
            <a:t> ÇAĞRISI</a:t>
          </a:r>
          <a:endParaRPr lang="tr-TR" sz="20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KUL%20AILE%20BIRLIGI%20PROGRAMI%20EN%20SON%20TUM%20G&#304;R&#304;&#350;LER%20B&#304;R%20SAYFAD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D ANASAYFA"/>
      <sheetName val="ANASAYFA"/>
      <sheetName val="TUM VERİ"/>
      <sheetName val="D GÖREV DAĞ."/>
      <sheetName val="GÖREV DAĞ."/>
      <sheetName val="D DENETİM KUR RAP"/>
      <sheetName val="D GEL GİD"/>
      <sheetName val="D TAH BÜTÇE"/>
      <sheetName val="D YON KUR RAP"/>
      <sheetName val="YÖN. KUR.RAP"/>
      <sheetName val="D GEN. KU. ÜYE TOP."/>
      <sheetName val="Top Çağ"/>
      <sheetName val="TOPLANTI ÇAĞRISI"/>
      <sheetName val="BİLGİ GİRİİŞİ"/>
      <sheetName val="İMZA LİS"/>
      <sheetName val="İŞ ALANI"/>
      <sheetName val="Sayfa1"/>
      <sheetName val="MAK KAN SÖZ"/>
      <sheetName val="GEN. Kur. Son."/>
      <sheetName val="YÖNETMELİK"/>
      <sheetName val="ÇALIŞMA ŞEMASI"/>
      <sheetName val="GEN. KUR. TOP TUTANAĞI"/>
      <sheetName val="TOP. KAR."/>
    </sheetNames>
    <sheetDataSet>
      <sheetData sheetId="0"/>
      <sheetData sheetId="1"/>
      <sheetData sheetId="2">
        <row r="15">
          <cell r="C15" t="str">
            <v>MÜDÜR</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omeryalcin58@gmail.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sheetPr codeName="Sayfa1">
    <tabColor rgb="FFCC0066"/>
  </sheetPr>
  <dimension ref="A1:I25"/>
  <sheetViews>
    <sheetView tabSelected="1" zoomScaleSheetLayoutView="100" workbookViewId="0"/>
  </sheetViews>
  <sheetFormatPr defaultRowHeight="15.75"/>
  <cols>
    <col min="1" max="2" width="9.140625" style="2"/>
    <col min="3" max="3" width="32.42578125" style="2" customWidth="1"/>
    <col min="4" max="4" width="1.85546875" style="2" customWidth="1"/>
    <col min="5" max="8" width="9.140625" style="2"/>
    <col min="9" max="9" width="3.140625" style="2" customWidth="1"/>
    <col min="10" max="16384" width="9.140625" style="2"/>
  </cols>
  <sheetData>
    <row r="1" spans="1:9" ht="16.5" thickBot="1">
      <c r="A1" s="9"/>
    </row>
    <row r="2" spans="1:9" ht="24" thickTop="1">
      <c r="B2" s="275" t="str">
        <f>" "&amp;'TUM VERİ'!J5</f>
        <v xml:space="preserve"> ……….   İLKÖĞRETİM OKULU</v>
      </c>
      <c r="C2" s="276"/>
      <c r="D2" s="276"/>
      <c r="E2" s="276"/>
      <c r="F2" s="276"/>
      <c r="G2" s="276"/>
      <c r="H2" s="276"/>
      <c r="I2" s="277"/>
    </row>
    <row r="3" spans="1:9" ht="28.5">
      <c r="B3" s="278" t="s">
        <v>8</v>
      </c>
      <c r="C3" s="279"/>
      <c r="D3" s="279"/>
      <c r="E3" s="279"/>
      <c r="F3" s="279"/>
      <c r="G3" s="279"/>
      <c r="H3" s="279"/>
      <c r="I3" s="280"/>
    </row>
    <row r="4" spans="1:9" ht="26.25" thickBot="1">
      <c r="B4" s="281" t="str">
        <f>" "&amp;'TUM VERİ'!J7</f>
        <v xml:space="preserve"> 2010- 2011</v>
      </c>
      <c r="C4" s="282"/>
      <c r="D4" s="282"/>
      <c r="E4" s="282"/>
      <c r="F4" s="282"/>
      <c r="G4" s="282"/>
      <c r="H4" s="282"/>
      <c r="I4" s="283"/>
    </row>
    <row r="5" spans="1:9" ht="8.25" customHeight="1" thickTop="1" thickBot="1"/>
    <row r="6" spans="1:9" ht="17.25" thickTop="1" thickBot="1">
      <c r="B6" s="284" t="s">
        <v>10</v>
      </c>
      <c r="C6" s="285"/>
      <c r="E6" s="284" t="s">
        <v>18</v>
      </c>
      <c r="F6" s="286"/>
      <c r="G6" s="286"/>
      <c r="H6" s="286"/>
      <c r="I6" s="287"/>
    </row>
    <row r="7" spans="1:9" ht="6.75" customHeight="1" thickTop="1" thickBot="1"/>
    <row r="8" spans="1:9" ht="17.25" thickTop="1" thickBot="1">
      <c r="B8" s="272" t="s">
        <v>11</v>
      </c>
      <c r="C8" s="273"/>
      <c r="E8" s="272" t="s">
        <v>43</v>
      </c>
      <c r="F8" s="274"/>
      <c r="G8" s="274"/>
      <c r="H8" s="274"/>
      <c r="I8" s="273"/>
    </row>
    <row r="9" spans="1:9" ht="10.5" customHeight="1" thickTop="1" thickBot="1">
      <c r="F9" s="3"/>
    </row>
    <row r="10" spans="1:9" ht="17.25" thickTop="1" thickBot="1">
      <c r="B10" s="288" t="s">
        <v>13</v>
      </c>
      <c r="C10" s="289"/>
      <c r="E10" s="290" t="s">
        <v>146</v>
      </c>
      <c r="F10" s="291"/>
      <c r="G10" s="291"/>
      <c r="H10" s="291"/>
      <c r="I10" s="292"/>
    </row>
    <row r="11" spans="1:9" ht="9" customHeight="1" thickTop="1" thickBot="1"/>
    <row r="12" spans="1:9" ht="17.25" thickTop="1" thickBot="1">
      <c r="B12" s="293" t="s">
        <v>377</v>
      </c>
      <c r="C12" s="294"/>
      <c r="E12" s="293" t="s">
        <v>147</v>
      </c>
      <c r="F12" s="295"/>
      <c r="G12" s="295"/>
      <c r="H12" s="295"/>
      <c r="I12" s="294"/>
    </row>
    <row r="13" spans="1:9" ht="10.5" customHeight="1" thickTop="1" thickBot="1"/>
    <row r="14" spans="1:9" ht="17.25" thickTop="1" thickBot="1">
      <c r="B14" s="296" t="s">
        <v>170</v>
      </c>
      <c r="C14" s="297"/>
      <c r="D14" s="4"/>
      <c r="E14" s="298" t="s">
        <v>171</v>
      </c>
      <c r="F14" s="299"/>
      <c r="G14" s="299"/>
      <c r="H14" s="299"/>
      <c r="I14" s="300"/>
    </row>
    <row r="15" spans="1:9" ht="7.5" customHeight="1" thickTop="1" thickBot="1"/>
    <row r="16" spans="1:9" ht="17.25" thickTop="1" thickBot="1">
      <c r="B16" s="307" t="s">
        <v>218</v>
      </c>
      <c r="C16" s="308"/>
      <c r="E16" s="309" t="s">
        <v>261</v>
      </c>
      <c r="F16" s="310"/>
      <c r="G16" s="310"/>
      <c r="H16" s="310"/>
      <c r="I16" s="311"/>
    </row>
    <row r="17" spans="2:9" ht="8.25" customHeight="1" thickTop="1" thickBot="1"/>
    <row r="18" spans="2:9" ht="17.25" thickTop="1" thickBot="1">
      <c r="B18" s="312" t="s">
        <v>302</v>
      </c>
      <c r="C18" s="313"/>
      <c r="E18" s="314" t="s">
        <v>304</v>
      </c>
      <c r="F18" s="315"/>
      <c r="G18" s="315"/>
      <c r="H18" s="315"/>
      <c r="I18" s="316"/>
    </row>
    <row r="19" spans="2:9" ht="11.25" customHeight="1" thickTop="1" thickBot="1"/>
    <row r="20" spans="2:9" ht="20.25" thickTop="1" thickBot="1">
      <c r="B20" s="317" t="s">
        <v>349</v>
      </c>
      <c r="C20" s="318"/>
      <c r="E20" s="319" t="s">
        <v>511</v>
      </c>
      <c r="F20" s="320"/>
      <c r="G20" s="320"/>
      <c r="H20" s="320"/>
      <c r="I20" s="321"/>
    </row>
    <row r="21" spans="2:9" ht="7.5" customHeight="1" thickTop="1" thickBot="1"/>
    <row r="22" spans="2:9" ht="17.25" thickTop="1" thickBot="1">
      <c r="B22" s="301"/>
      <c r="C22" s="302"/>
      <c r="E22" s="301"/>
      <c r="F22" s="303"/>
      <c r="G22" s="303"/>
      <c r="H22" s="303"/>
      <c r="I22" s="302"/>
    </row>
    <row r="23" spans="2:9" ht="9" customHeight="1" thickTop="1" thickBot="1"/>
    <row r="24" spans="2:9" ht="17.25" thickTop="1" thickBot="1">
      <c r="B24" s="304"/>
      <c r="C24" s="305"/>
      <c r="E24" s="304"/>
      <c r="F24" s="306"/>
      <c r="G24" s="306"/>
      <c r="H24" s="306"/>
      <c r="I24" s="305"/>
    </row>
    <row r="25" spans="2:9" ht="16.5" thickTop="1"/>
  </sheetData>
  <sheetProtection password="CC06" sheet="1" objects="1" scenarios="1"/>
  <mergeCells count="23">
    <mergeCell ref="B22:C22"/>
    <mergeCell ref="E22:I22"/>
    <mergeCell ref="B24:C24"/>
    <mergeCell ref="E24:I24"/>
    <mergeCell ref="B16:C16"/>
    <mergeCell ref="E16:I16"/>
    <mergeCell ref="B18:C18"/>
    <mergeCell ref="E18:I18"/>
    <mergeCell ref="B20:C20"/>
    <mergeCell ref="E20:I20"/>
    <mergeCell ref="B10:C10"/>
    <mergeCell ref="E10:I10"/>
    <mergeCell ref="B12:C12"/>
    <mergeCell ref="E12:I12"/>
    <mergeCell ref="B14:C14"/>
    <mergeCell ref="E14:I14"/>
    <mergeCell ref="B8:C8"/>
    <mergeCell ref="E8:I8"/>
    <mergeCell ref="B2:I2"/>
    <mergeCell ref="B3:I3"/>
    <mergeCell ref="B4:I4"/>
    <mergeCell ref="B6:C6"/>
    <mergeCell ref="E6:I6"/>
  </mergeCells>
  <hyperlinks>
    <hyperlink ref="B6:C6" location="YÖNETMELİK!A1" display="OKUL AİLE BİRLİĞİ YÖNETMELİĞİ"/>
    <hyperlink ref="B8:C8" location="'ÇALIŞMA ŞEMASI'!A1" display="ÇALIŞMA ŞEMASI"/>
    <hyperlink ref="B10:C10" location="Sayfa1!A1" display="TOPLANTI ÇAĞRISI"/>
    <hyperlink ref="E6:I6" location="'TUM VERİ'!A1" display="BİLGİ GİRİŞİ"/>
    <hyperlink ref="B12:C12" location="'D GEN. KU. ÜYE TOP.'!A1" display="GENEL KURUL ÜYE TOPLANTISI"/>
    <hyperlink ref="E8:I8" location="'İMZA LİS'!A1" display="İMZA LİSTESİ"/>
    <hyperlink ref="E10:I10" location="'D YON KUR RAP'!A1" display="YÖNETİM KURULU RAPORU"/>
    <hyperlink ref="E12:I12" location="'D DENETİM KUR RAP'!A1" display="DENETLEME KURULU RAPORU"/>
    <hyperlink ref="B14:C14" location="'D GEL GİD'!A1" display="GELİR GİDER HESAP ÖZETİ"/>
    <hyperlink ref="E14:I14" location="'D TAH BÜTÇE'!A1" display="TAHMİNİ BÜTÇE"/>
    <hyperlink ref="B16:C16" location="'D GÖREV DAĞ.'!A1" display="GÖREV DAĞILIMI"/>
    <hyperlink ref="E16:I16" location="'GEN. Kur. Son.'!A1" display="GENEL KURUL SONUÇ BİLDİRİM"/>
    <hyperlink ref="B18:C18" location="'MAK KAN SÖZ'!A1" display="MAKBUZ KANTIN SÖZLEŞMESİ"/>
    <hyperlink ref="E18:I18" location="'GEN. KUR. TOP TUTANAĞI'!A1" display="GENEL KURUL TOPLANTI TUTANAĞI"/>
    <hyperlink ref="B20:C20" location="'İŞ ALANI'!A1" display="OKUL AİLE BİRLİĞİ İŞ ALANI"/>
    <hyperlink ref="E20" r:id="rId1" display="omeryalcin58@gmail.com"/>
    <hyperlink ref="E20:I20" location="Sayfa2!A1" display="omeryalcin58@gmail.com"/>
  </hyperlinks>
  <pageMargins left="0.7" right="0.7" top="0.75" bottom="0.75" header="0.3" footer="0.3"/>
  <pageSetup paperSize="9" scale="63" orientation="portrait" verticalDpi="1200" r:id="rId2"/>
  <drawing r:id="rId3"/>
</worksheet>
</file>

<file path=xl/worksheets/sheet10.xml><?xml version="1.0" encoding="utf-8"?>
<worksheet xmlns="http://schemas.openxmlformats.org/spreadsheetml/2006/main" xmlns:r="http://schemas.openxmlformats.org/officeDocument/2006/relationships">
  <sheetPr codeName="Sayfa9">
    <tabColor rgb="FFFF0000"/>
  </sheetPr>
  <dimension ref="A3:AL38"/>
  <sheetViews>
    <sheetView workbookViewId="0">
      <pane ySplit="2" topLeftCell="A3" activePane="bottomLeft" state="frozenSplit"/>
      <selection pane="bottomLeft"/>
    </sheetView>
  </sheetViews>
  <sheetFormatPr defaultColWidth="2.7109375" defaultRowHeight="15.75"/>
  <cols>
    <col min="1" max="1" width="3.42578125" style="115" customWidth="1"/>
    <col min="2" max="16384" width="2.7109375" style="115"/>
  </cols>
  <sheetData>
    <row r="3" spans="1:38" ht="18.75">
      <c r="A3" s="116"/>
      <c r="B3" s="974" t="s">
        <v>263</v>
      </c>
      <c r="C3" s="974"/>
      <c r="D3" s="974"/>
      <c r="E3" s="974"/>
      <c r="F3" s="974"/>
      <c r="G3" s="974"/>
      <c r="H3" s="974"/>
      <c r="I3" s="974"/>
      <c r="J3" s="974"/>
      <c r="K3" s="974"/>
      <c r="L3" s="974"/>
      <c r="M3" s="974"/>
      <c r="N3" s="974"/>
      <c r="O3" s="974"/>
      <c r="P3" s="974"/>
      <c r="Q3" s="974"/>
      <c r="R3" s="974"/>
      <c r="S3" s="974"/>
      <c r="T3" s="974"/>
      <c r="U3" s="116"/>
      <c r="V3" s="116"/>
      <c r="W3" s="116"/>
      <c r="X3" s="116"/>
      <c r="Y3" s="116"/>
      <c r="Z3" s="116"/>
      <c r="AA3" s="116"/>
      <c r="AB3" s="116"/>
      <c r="AC3" s="116"/>
      <c r="AD3" s="116"/>
      <c r="AE3" s="116"/>
      <c r="AF3" s="116"/>
      <c r="AG3" s="116"/>
      <c r="AH3" s="116"/>
      <c r="AI3" s="116"/>
      <c r="AJ3" s="116"/>
      <c r="AK3" s="116"/>
      <c r="AL3" s="116"/>
    </row>
    <row r="4" spans="1:38">
      <c r="A4" s="1051" t="s">
        <v>264</v>
      </c>
      <c r="B4" s="1051"/>
      <c r="C4" s="1051"/>
      <c r="D4" s="1051"/>
      <c r="E4" s="1051"/>
      <c r="F4" s="1051"/>
      <c r="G4" s="1051"/>
      <c r="H4" s="1051"/>
      <c r="I4" s="1051"/>
      <c r="J4" s="1051"/>
      <c r="K4" s="1051"/>
      <c r="L4" s="1051"/>
      <c r="M4" s="1051"/>
      <c r="N4" s="1051"/>
      <c r="O4" s="1051"/>
      <c r="P4" s="1051"/>
      <c r="Q4" s="1051"/>
      <c r="R4" s="1051"/>
      <c r="S4" s="1051"/>
      <c r="T4" s="1051"/>
      <c r="U4" s="1051"/>
      <c r="V4" s="1051"/>
      <c r="W4" s="1051"/>
      <c r="X4" s="1051"/>
      <c r="Y4" s="1051"/>
      <c r="Z4" s="1051"/>
      <c r="AA4" s="1051"/>
      <c r="AB4" s="1051"/>
      <c r="AC4" s="1051"/>
      <c r="AD4" s="1051"/>
      <c r="AE4" s="1051"/>
      <c r="AF4" s="1051"/>
      <c r="AG4" s="1051"/>
      <c r="AH4" s="1051"/>
      <c r="AI4" s="1051"/>
      <c r="AJ4" s="1051"/>
      <c r="AK4" s="1051"/>
      <c r="AL4" s="1051"/>
    </row>
    <row r="5" spans="1:38">
      <c r="A5" s="1051"/>
      <c r="B5" s="1051"/>
      <c r="C5" s="1051"/>
      <c r="D5" s="1051"/>
      <c r="E5" s="1051"/>
      <c r="F5" s="1051"/>
      <c r="G5" s="1051"/>
      <c r="H5" s="1051"/>
      <c r="I5" s="1051"/>
      <c r="J5" s="1051"/>
      <c r="K5" s="1051"/>
      <c r="L5" s="1051"/>
      <c r="M5" s="1051"/>
      <c r="N5" s="1051"/>
      <c r="O5" s="1051"/>
      <c r="P5" s="1051"/>
      <c r="Q5" s="1051"/>
      <c r="R5" s="1051"/>
      <c r="S5" s="1051"/>
      <c r="T5" s="1051"/>
      <c r="U5" s="1051"/>
      <c r="V5" s="1051"/>
      <c r="W5" s="1051"/>
      <c r="X5" s="1051"/>
      <c r="Y5" s="1051"/>
      <c r="Z5" s="1051"/>
      <c r="AA5" s="1051"/>
      <c r="AB5" s="1051"/>
      <c r="AC5" s="1051"/>
      <c r="AD5" s="1051"/>
      <c r="AE5" s="1051"/>
      <c r="AF5" s="1051"/>
      <c r="AG5" s="1051"/>
      <c r="AH5" s="1051"/>
      <c r="AI5" s="1051"/>
      <c r="AJ5" s="1051"/>
      <c r="AK5" s="1051"/>
      <c r="AL5" s="1051"/>
    </row>
    <row r="6" spans="1:38">
      <c r="A6" s="116"/>
      <c r="B6" s="116"/>
      <c r="C6" s="116"/>
      <c r="D6" s="116"/>
      <c r="E6" s="116"/>
      <c r="F6" s="116"/>
      <c r="G6" s="116"/>
      <c r="H6" s="116"/>
      <c r="I6" s="116"/>
      <c r="J6" s="116"/>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row>
    <row r="7" spans="1:38">
      <c r="A7" s="116"/>
      <c r="B7" s="116" t="s">
        <v>265</v>
      </c>
      <c r="C7" s="116"/>
      <c r="D7" s="116"/>
      <c r="E7" s="116"/>
      <c r="F7" s="116"/>
      <c r="G7" s="116"/>
      <c r="H7" s="116"/>
      <c r="I7" s="116"/>
      <c r="J7" s="116"/>
      <c r="K7" s="116"/>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6"/>
    </row>
    <row r="8" spans="1:38">
      <c r="A8" s="116"/>
      <c r="B8" s="116"/>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row>
    <row r="9" spans="1:38">
      <c r="A9" s="116"/>
      <c r="B9" s="697" t="s">
        <v>422</v>
      </c>
      <c r="C9" s="697"/>
      <c r="D9" s="697"/>
      <c r="E9" s="697"/>
      <c r="F9" s="697"/>
      <c r="G9" s="697"/>
      <c r="H9" s="697"/>
      <c r="I9" s="697"/>
      <c r="J9" s="697"/>
      <c r="K9" s="697"/>
      <c r="L9" s="697"/>
      <c r="M9" s="697"/>
      <c r="N9" s="697"/>
      <c r="O9" s="697"/>
      <c r="P9" s="697"/>
      <c r="Q9" s="697"/>
      <c r="R9" s="697"/>
      <c r="S9" s="697"/>
      <c r="T9" s="697"/>
      <c r="U9" s="697"/>
      <c r="V9" s="697"/>
      <c r="W9" s="697"/>
      <c r="X9" s="697"/>
      <c r="Y9" s="697"/>
      <c r="Z9" s="697"/>
      <c r="AA9" s="697"/>
      <c r="AB9" s="116"/>
      <c r="AC9" s="116"/>
      <c r="AD9" s="116"/>
      <c r="AE9" s="116"/>
      <c r="AF9" s="116"/>
      <c r="AG9" s="116"/>
      <c r="AH9" s="116"/>
      <c r="AI9" s="116"/>
      <c r="AJ9" s="116"/>
      <c r="AK9" s="116"/>
      <c r="AL9" s="116"/>
    </row>
    <row r="10" spans="1:38">
      <c r="A10" s="116"/>
      <c r="B10" s="116"/>
      <c r="C10" s="116"/>
      <c r="D10" s="116"/>
      <c r="E10" s="116"/>
      <c r="F10" s="116"/>
      <c r="G10" s="116"/>
      <c r="H10" s="116"/>
      <c r="I10" s="116"/>
      <c r="J10" s="116"/>
      <c r="K10" s="116"/>
      <c r="L10" s="116"/>
      <c r="M10" s="116"/>
      <c r="N10" s="116"/>
      <c r="O10" s="116"/>
      <c r="P10" s="116"/>
      <c r="Q10" s="116"/>
      <c r="R10" s="116"/>
      <c r="S10" s="116"/>
      <c r="T10" s="116"/>
      <c r="U10" s="116"/>
      <c r="V10" s="116"/>
      <c r="W10" s="116"/>
      <c r="X10" s="116"/>
      <c r="Y10" s="116"/>
      <c r="Z10" s="116"/>
      <c r="AA10" s="116"/>
      <c r="AB10" s="116"/>
      <c r="AC10" s="116"/>
      <c r="AD10" s="116"/>
      <c r="AE10" s="116"/>
      <c r="AF10" s="116"/>
      <c r="AG10" s="116"/>
      <c r="AH10" s="116"/>
      <c r="AI10" s="116"/>
      <c r="AJ10" s="116"/>
      <c r="AK10" s="116"/>
      <c r="AL10" s="116"/>
    </row>
    <row r="11" spans="1:38">
      <c r="A11" s="116"/>
      <c r="B11" s="1049" t="str">
        <f>" "&amp;'TUM VERİ'!N60</f>
        <v xml:space="preserve"> 22 22 2222</v>
      </c>
      <c r="C11" s="1049"/>
      <c r="D11" s="1049"/>
      <c r="E11" s="1049"/>
      <c r="F11" s="1049"/>
      <c r="G11" s="697" t="s">
        <v>266</v>
      </c>
      <c r="H11" s="697"/>
      <c r="I11" s="697"/>
      <c r="J11" s="697"/>
      <c r="K11" s="697"/>
      <c r="L11" s="697"/>
      <c r="M11" s="697"/>
      <c r="N11" s="697"/>
      <c r="O11" s="697"/>
      <c r="P11" s="697"/>
      <c r="Q11" s="697"/>
      <c r="R11" s="697"/>
      <c r="S11" s="697"/>
      <c r="T11" s="697"/>
      <c r="U11" s="697"/>
      <c r="V11" s="697"/>
      <c r="W11" s="697"/>
      <c r="X11" s="697"/>
      <c r="Y11" s="697"/>
      <c r="Z11" s="697"/>
      <c r="AA11" s="697"/>
      <c r="AB11" s="697"/>
      <c r="AC11" s="697"/>
      <c r="AD11" s="697"/>
      <c r="AE11" s="697"/>
      <c r="AF11" s="697"/>
      <c r="AG11" s="697"/>
      <c r="AH11" s="697"/>
      <c r="AI11" s="697"/>
      <c r="AJ11" s="697"/>
      <c r="AK11" s="697"/>
      <c r="AL11" s="697"/>
    </row>
    <row r="12" spans="1:38">
      <c r="A12" s="697" t="s">
        <v>267</v>
      </c>
      <c r="B12" s="697"/>
      <c r="C12" s="697"/>
      <c r="D12" s="697"/>
      <c r="E12" s="697"/>
      <c r="F12" s="697"/>
      <c r="G12" s="697"/>
      <c r="H12" s="697"/>
      <c r="I12" s="697"/>
      <c r="J12" s="697"/>
      <c r="K12" s="697"/>
      <c r="L12" s="697"/>
      <c r="M12" s="697"/>
      <c r="N12" s="697"/>
      <c r="O12" s="697"/>
      <c r="P12" s="697"/>
      <c r="Q12" s="697"/>
      <c r="R12" s="697"/>
      <c r="S12" s="697"/>
      <c r="T12" s="697"/>
      <c r="U12" s="697"/>
      <c r="V12" s="697"/>
      <c r="W12" s="697"/>
      <c r="X12" s="697"/>
      <c r="Y12" s="697"/>
      <c r="Z12" s="697"/>
      <c r="AA12" s="697"/>
      <c r="AB12" s="697"/>
      <c r="AC12" s="697"/>
      <c r="AD12" s="697"/>
      <c r="AE12" s="697"/>
      <c r="AF12" s="697"/>
      <c r="AG12" s="697"/>
      <c r="AH12" s="697"/>
      <c r="AI12" s="697"/>
      <c r="AJ12" s="697"/>
      <c r="AK12" s="697"/>
      <c r="AL12" s="697"/>
    </row>
    <row r="13" spans="1:38">
      <c r="A13" s="697" t="s">
        <v>268</v>
      </c>
      <c r="B13" s="697"/>
      <c r="C13" s="697"/>
      <c r="D13" s="697"/>
      <c r="E13" s="697"/>
      <c r="F13" s="697"/>
      <c r="G13" s="697"/>
      <c r="H13" s="697"/>
      <c r="I13" s="697"/>
      <c r="J13" s="697"/>
      <c r="K13" s="697"/>
      <c r="L13" s="697"/>
      <c r="M13" s="697"/>
      <c r="N13" s="697"/>
      <c r="O13" s="697"/>
      <c r="P13" s="697"/>
      <c r="Q13" s="697"/>
      <c r="R13" s="697"/>
      <c r="S13" s="697"/>
      <c r="T13" s="697"/>
      <c r="U13" s="697"/>
      <c r="V13" s="697"/>
      <c r="W13" s="697"/>
      <c r="X13" s="697"/>
      <c r="Y13" s="697"/>
      <c r="Z13" s="697"/>
      <c r="AA13" s="697"/>
      <c r="AB13" s="697"/>
      <c r="AC13" s="697"/>
      <c r="AD13" s="697"/>
      <c r="AE13" s="697"/>
      <c r="AF13" s="697"/>
      <c r="AG13" s="697"/>
      <c r="AH13" s="697"/>
      <c r="AI13" s="697"/>
      <c r="AJ13" s="697"/>
      <c r="AK13" s="697"/>
      <c r="AL13" s="697"/>
    </row>
    <row r="14" spans="1:38">
      <c r="A14" s="697" t="s">
        <v>269</v>
      </c>
      <c r="B14" s="697"/>
      <c r="C14" s="697"/>
      <c r="D14" s="697"/>
      <c r="E14" s="697"/>
      <c r="F14" s="697"/>
      <c r="G14" s="697"/>
      <c r="H14" s="697"/>
      <c r="I14" s="697"/>
      <c r="J14" s="697"/>
      <c r="K14" s="697"/>
      <c r="L14" s="697"/>
      <c r="M14" s="697"/>
      <c r="N14" s="697"/>
      <c r="O14" s="697"/>
      <c r="P14" s="697"/>
      <c r="Q14" s="697"/>
      <c r="R14" s="697"/>
      <c r="S14" s="697"/>
      <c r="T14" s="697"/>
      <c r="U14" s="697"/>
      <c r="V14" s="697"/>
      <c r="W14" s="697"/>
      <c r="X14" s="697"/>
      <c r="Y14" s="697"/>
      <c r="Z14" s="697"/>
      <c r="AA14" s="697"/>
      <c r="AB14" s="697"/>
      <c r="AC14" s="697"/>
      <c r="AD14" s="697"/>
      <c r="AE14" s="697"/>
      <c r="AF14" s="697"/>
      <c r="AG14" s="697"/>
      <c r="AH14" s="697"/>
      <c r="AI14" s="697"/>
      <c r="AJ14" s="697"/>
      <c r="AK14" s="697"/>
      <c r="AL14" s="697"/>
    </row>
    <row r="15" spans="1:38">
      <c r="A15" s="116"/>
      <c r="B15" s="116"/>
      <c r="C15" s="116"/>
      <c r="D15" s="116"/>
      <c r="E15" s="116"/>
      <c r="F15" s="116"/>
      <c r="G15" s="116"/>
      <c r="H15" s="116"/>
      <c r="I15" s="116"/>
      <c r="J15" s="116"/>
      <c r="K15" s="116"/>
      <c r="L15" s="116"/>
      <c r="M15" s="116"/>
      <c r="N15" s="116"/>
      <c r="O15" s="116"/>
      <c r="P15" s="116"/>
      <c r="Q15" s="116"/>
      <c r="R15" s="116"/>
      <c r="S15" s="116"/>
      <c r="T15" s="116"/>
      <c r="U15" s="116"/>
      <c r="V15" s="116"/>
      <c r="W15" s="116"/>
      <c r="X15" s="116"/>
      <c r="Y15" s="116"/>
      <c r="Z15" s="116"/>
      <c r="AA15" s="116"/>
      <c r="AB15" s="116"/>
      <c r="AC15" s="116"/>
      <c r="AD15" s="116"/>
      <c r="AE15" s="116"/>
      <c r="AF15" s="116"/>
      <c r="AG15" s="116"/>
      <c r="AH15" s="116"/>
      <c r="AI15" s="116"/>
      <c r="AJ15" s="116"/>
      <c r="AK15" s="116"/>
      <c r="AL15" s="116"/>
    </row>
    <row r="16" spans="1:38">
      <c r="A16" s="116"/>
      <c r="B16" s="1049" t="str">
        <f>""&amp;'TUM VERİ'!J7</f>
        <v>2010- 2011</v>
      </c>
      <c r="C16" s="1049"/>
      <c r="D16" s="1049"/>
      <c r="E16" s="1049"/>
      <c r="F16" s="1049"/>
      <c r="G16" s="116" t="s">
        <v>270</v>
      </c>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c r="AE16" s="116"/>
      <c r="AF16" s="116"/>
      <c r="AG16" s="116"/>
      <c r="AH16" s="116"/>
      <c r="AI16" s="116"/>
      <c r="AJ16" s="116"/>
      <c r="AK16" s="116"/>
      <c r="AL16" s="116"/>
    </row>
    <row r="17" spans="1:38">
      <c r="A17" s="116"/>
      <c r="B17" s="116"/>
      <c r="C17" s="116"/>
      <c r="D17" s="116"/>
      <c r="E17" s="116"/>
      <c r="F17" s="116"/>
      <c r="G17" s="116"/>
      <c r="H17" s="116"/>
      <c r="I17" s="116"/>
      <c r="J17" s="116"/>
      <c r="K17" s="116"/>
      <c r="L17" s="116"/>
      <c r="M17" s="116"/>
      <c r="N17" s="116"/>
      <c r="O17" s="116"/>
      <c r="P17" s="116"/>
      <c r="Q17" s="116"/>
      <c r="R17" s="116"/>
      <c r="S17" s="116"/>
      <c r="T17" s="116"/>
      <c r="U17" s="116"/>
      <c r="V17" s="116"/>
      <c r="W17" s="116"/>
      <c r="X17" s="116"/>
      <c r="Y17" s="116"/>
      <c r="Z17" s="116"/>
      <c r="AA17" s="116"/>
      <c r="AB17" s="116"/>
      <c r="AC17" s="116"/>
      <c r="AD17" s="116"/>
      <c r="AE17" s="116"/>
      <c r="AF17" s="116"/>
      <c r="AG17" s="116"/>
      <c r="AH17" s="116"/>
      <c r="AI17" s="116"/>
      <c r="AJ17" s="116"/>
      <c r="AK17" s="116"/>
      <c r="AL17" s="116"/>
    </row>
    <row r="18" spans="1:38" s="73" customFormat="1" ht="45.75" customHeight="1">
      <c r="A18" s="242"/>
      <c r="B18" s="1050" t="str">
        <f>""&amp;'TUM VERİ'!E114</f>
        <v>1) Gönüllü velilerimzle işbirliğ yapılarak 2010-2011 yılı okul takvimi çalışması yaptık. Elde ettiğimiz geliri okulumuzun eğitim- öğretim hizmetlerinde kullandık.</v>
      </c>
      <c r="C18" s="1050"/>
      <c r="D18" s="1050"/>
      <c r="E18" s="1050"/>
      <c r="F18" s="1050"/>
      <c r="G18" s="1050"/>
      <c r="H18" s="1050"/>
      <c r="I18" s="1050"/>
      <c r="J18" s="1050"/>
      <c r="K18" s="1050"/>
      <c r="L18" s="1050"/>
      <c r="M18" s="1050"/>
      <c r="N18" s="1050"/>
      <c r="O18" s="1050"/>
      <c r="P18" s="1050"/>
      <c r="Q18" s="1050"/>
      <c r="R18" s="1050"/>
      <c r="S18" s="1050"/>
      <c r="T18" s="1050"/>
      <c r="U18" s="1050"/>
      <c r="V18" s="1050"/>
      <c r="W18" s="1050"/>
      <c r="X18" s="1050"/>
      <c r="Y18" s="1050"/>
      <c r="Z18" s="1050"/>
      <c r="AA18" s="1050"/>
      <c r="AB18" s="1050"/>
      <c r="AC18" s="1050"/>
      <c r="AD18" s="1050"/>
      <c r="AE18" s="1050"/>
      <c r="AF18" s="1050"/>
      <c r="AG18" s="1050"/>
      <c r="AH18" s="1050"/>
      <c r="AI18" s="1050"/>
      <c r="AJ18" s="1050"/>
      <c r="AK18" s="1050"/>
      <c r="AL18" s="1050"/>
    </row>
    <row r="19" spans="1:38" s="73" customFormat="1" ht="45.75" customHeight="1">
      <c r="A19" s="242"/>
      <c r="B19" s="1050" t="str">
        <f>""&amp;'TUM VERİ'!E115</f>
        <v>2) Veli toplantıları yapıldı. Velilerizin değişik konualarda bilgilendirildi. Şiddetin yaygınlaşmaya yüz tuttuğu göz önüne alınarak gerekli tedbiler alındı. Mağdur öğrenciler olmadı. İhtiyaçların karşılanmasına çalşıldı.</v>
      </c>
      <c r="C19" s="1050"/>
      <c r="D19" s="1050"/>
      <c r="E19" s="1050"/>
      <c r="F19" s="1050"/>
      <c r="G19" s="1050"/>
      <c r="H19" s="1050"/>
      <c r="I19" s="1050"/>
      <c r="J19" s="1050"/>
      <c r="K19" s="1050"/>
      <c r="L19" s="1050"/>
      <c r="M19" s="1050"/>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row>
    <row r="20" spans="1:38" s="73" customFormat="1" ht="45.75" customHeight="1">
      <c r="A20" s="242"/>
      <c r="B20" s="1050" t="str">
        <f>""&amp;'TUM VERİ'!E116</f>
        <v>3) Okulumuzun ihtiyaç duyduğu araç- gereçleri temin etme yoluna gittik.</v>
      </c>
      <c r="C20" s="1050"/>
      <c r="D20" s="1050"/>
      <c r="E20" s="1050"/>
      <c r="F20" s="1050"/>
      <c r="G20" s="1050"/>
      <c r="H20" s="1050"/>
      <c r="I20" s="1050"/>
      <c r="J20" s="1050"/>
      <c r="K20" s="1050"/>
      <c r="L20" s="1050"/>
      <c r="M20" s="1050"/>
      <c r="N20" s="1050"/>
      <c r="O20" s="1050"/>
      <c r="P20" s="1050"/>
      <c r="Q20" s="1050"/>
      <c r="R20" s="1050"/>
      <c r="S20" s="1050"/>
      <c r="T20" s="1050"/>
      <c r="U20" s="1050"/>
      <c r="V20" s="1050"/>
      <c r="W20" s="1050"/>
      <c r="X20" s="1050"/>
      <c r="Y20" s="1050"/>
      <c r="Z20" s="1050"/>
      <c r="AA20" s="1050"/>
      <c r="AB20" s="1050"/>
      <c r="AC20" s="1050"/>
      <c r="AD20" s="1050"/>
      <c r="AE20" s="1050"/>
      <c r="AF20" s="1050"/>
      <c r="AG20" s="1050"/>
      <c r="AH20" s="1050"/>
      <c r="AI20" s="1050"/>
      <c r="AJ20" s="1050"/>
      <c r="AK20" s="1050"/>
      <c r="AL20" s="1050"/>
    </row>
    <row r="21" spans="1:38" s="73" customFormat="1" ht="45.75" customHeight="1">
      <c r="A21" s="242"/>
      <c r="B21" s="1050" t="str">
        <f>""&amp;'TUM VERİ'!E117</f>
        <v>3) Okul giderleri imkanlar ölçüsünde temin edildi.</v>
      </c>
      <c r="C21" s="1050"/>
      <c r="D21" s="1050"/>
      <c r="E21" s="1050"/>
      <c r="F21" s="1050"/>
      <c r="G21" s="1050"/>
      <c r="H21" s="1050"/>
      <c r="I21" s="1050"/>
      <c r="J21" s="1050"/>
      <c r="K21" s="1050"/>
      <c r="L21" s="1050"/>
      <c r="M21" s="1050"/>
      <c r="N21" s="1050"/>
      <c r="O21" s="1050"/>
      <c r="P21" s="1050"/>
      <c r="Q21" s="1050"/>
      <c r="R21" s="1050"/>
      <c r="S21" s="1050"/>
      <c r="T21" s="1050"/>
      <c r="U21" s="1050"/>
      <c r="V21" s="1050"/>
      <c r="W21" s="1050"/>
      <c r="X21" s="1050"/>
      <c r="Y21" s="1050"/>
      <c r="Z21" s="1050"/>
      <c r="AA21" s="1050"/>
      <c r="AB21" s="1050"/>
      <c r="AC21" s="1050"/>
      <c r="AD21" s="1050"/>
      <c r="AE21" s="1050"/>
      <c r="AF21" s="1050"/>
      <c r="AG21" s="1050"/>
      <c r="AH21" s="1050"/>
      <c r="AI21" s="1050"/>
      <c r="AJ21" s="1050"/>
      <c r="AK21" s="1050"/>
      <c r="AL21" s="1050"/>
    </row>
    <row r="22" spans="1:38" s="73" customFormat="1" ht="45.75" customHeight="1">
      <c r="A22" s="242"/>
      <c r="B22" s="1050" t="str">
        <f>""&amp;'TUM VERİ'!E118</f>
        <v>3) Okul Müdürü Ömer YALÇIN'ın konuşması</v>
      </c>
      <c r="C22" s="1050"/>
      <c r="D22" s="1050"/>
      <c r="E22" s="1050"/>
      <c r="F22" s="1050"/>
      <c r="G22" s="1050"/>
      <c r="H22" s="1050"/>
      <c r="I22" s="1050"/>
      <c r="J22" s="1050"/>
      <c r="K22" s="1050"/>
      <c r="L22" s="1050"/>
      <c r="M22" s="1050"/>
      <c r="N22" s="1050"/>
      <c r="O22" s="1050"/>
      <c r="P22" s="1050"/>
      <c r="Q22" s="1050"/>
      <c r="R22" s="1050"/>
      <c r="S22" s="1050"/>
      <c r="T22" s="1050"/>
      <c r="U22" s="1050"/>
      <c r="V22" s="1050"/>
      <c r="W22" s="1050"/>
      <c r="X22" s="1050"/>
      <c r="Y22" s="1050"/>
      <c r="Z22" s="1050"/>
      <c r="AA22" s="1050"/>
      <c r="AB22" s="1050"/>
      <c r="AC22" s="1050"/>
      <c r="AD22" s="1050"/>
      <c r="AE22" s="1050"/>
      <c r="AF22" s="1050"/>
      <c r="AG22" s="1050"/>
      <c r="AH22" s="1050"/>
      <c r="AI22" s="1050"/>
      <c r="AJ22" s="1050"/>
      <c r="AK22" s="1050"/>
      <c r="AL22" s="1050"/>
    </row>
    <row r="23" spans="1:38" s="73" customFormat="1" ht="45.75" customHeight="1">
      <c r="A23" s="242"/>
      <c r="B23" s="1050" t="str">
        <f>""&amp;'TUM VERİ'!E119</f>
        <v>3) Okul Müdürü Ömer YALÇIN'ın konuşması</v>
      </c>
      <c r="C23" s="1050"/>
      <c r="D23" s="1050"/>
      <c r="E23" s="1050"/>
      <c r="F23" s="1050"/>
      <c r="G23" s="1050"/>
      <c r="H23" s="1050"/>
      <c r="I23" s="1050"/>
      <c r="J23" s="1050"/>
      <c r="K23" s="1050"/>
      <c r="L23" s="1050"/>
      <c r="M23" s="1050"/>
      <c r="N23" s="1050"/>
      <c r="O23" s="1050"/>
      <c r="P23" s="1050"/>
      <c r="Q23" s="1050"/>
      <c r="R23" s="1050"/>
      <c r="S23" s="1050"/>
      <c r="T23" s="1050"/>
      <c r="U23" s="1050"/>
      <c r="V23" s="1050"/>
      <c r="W23" s="1050"/>
      <c r="X23" s="1050"/>
      <c r="Y23" s="1050"/>
      <c r="Z23" s="1050"/>
      <c r="AA23" s="1050"/>
      <c r="AB23" s="1050"/>
      <c r="AC23" s="1050"/>
      <c r="AD23" s="1050"/>
      <c r="AE23" s="1050"/>
      <c r="AF23" s="1050"/>
      <c r="AG23" s="1050"/>
      <c r="AH23" s="1050"/>
      <c r="AI23" s="1050"/>
      <c r="AJ23" s="1050"/>
      <c r="AK23" s="1050"/>
      <c r="AL23" s="1050"/>
    </row>
    <row r="24" spans="1:38" s="73" customFormat="1" ht="45.75" customHeight="1">
      <c r="A24" s="242"/>
      <c r="B24" s="1050" t="str">
        <f>""&amp;'TUM VERİ'!E120</f>
        <v>3) Okul Müdürü Ömer YALÇIN'ın konuşması A</v>
      </c>
      <c r="C24" s="1050"/>
      <c r="D24" s="1050"/>
      <c r="E24" s="1050"/>
      <c r="F24" s="1050"/>
      <c r="G24" s="1050"/>
      <c r="H24" s="1050"/>
      <c r="I24" s="1050"/>
      <c r="J24" s="1050"/>
      <c r="K24" s="1050"/>
      <c r="L24" s="1050"/>
      <c r="M24" s="1050"/>
      <c r="N24" s="1050"/>
      <c r="O24" s="1050"/>
      <c r="P24" s="1050"/>
      <c r="Q24" s="1050"/>
      <c r="R24" s="1050"/>
      <c r="S24" s="1050"/>
      <c r="T24" s="1050"/>
      <c r="U24" s="1050"/>
      <c r="V24" s="1050"/>
      <c r="W24" s="1050"/>
      <c r="X24" s="1050"/>
      <c r="Y24" s="1050"/>
      <c r="Z24" s="1050"/>
      <c r="AA24" s="1050"/>
      <c r="AB24" s="1050"/>
      <c r="AC24" s="1050"/>
      <c r="AD24" s="1050"/>
      <c r="AE24" s="1050"/>
      <c r="AF24" s="1050"/>
      <c r="AG24" s="1050"/>
      <c r="AH24" s="1050"/>
      <c r="AI24" s="1050"/>
      <c r="AJ24" s="1050"/>
      <c r="AK24" s="1050"/>
      <c r="AL24" s="1050"/>
    </row>
    <row r="25" spans="1:38" s="73" customFormat="1" ht="45.75" customHeight="1">
      <c r="A25" s="242"/>
      <c r="B25" s="1050" t="str">
        <f>""&amp;'TUM VERİ'!E121</f>
        <v>3) Okul Müdürü Ömer YALÇIN'ın konuşması  AAAA</v>
      </c>
      <c r="C25" s="1050"/>
      <c r="D25" s="1050"/>
      <c r="E25" s="1050"/>
      <c r="F25" s="1050"/>
      <c r="G25" s="1050"/>
      <c r="H25" s="1050"/>
      <c r="I25" s="1050"/>
      <c r="J25" s="1050"/>
      <c r="K25" s="1050"/>
      <c r="L25" s="1050"/>
      <c r="M25" s="1050"/>
      <c r="N25" s="1050"/>
      <c r="O25" s="1050"/>
      <c r="P25" s="1050"/>
      <c r="Q25" s="1050"/>
      <c r="R25" s="1050"/>
      <c r="S25" s="1050"/>
      <c r="T25" s="1050"/>
      <c r="U25" s="1050"/>
      <c r="V25" s="1050"/>
      <c r="W25" s="1050"/>
      <c r="X25" s="1050"/>
      <c r="Y25" s="1050"/>
      <c r="Z25" s="1050"/>
      <c r="AA25" s="1050"/>
      <c r="AB25" s="1050"/>
      <c r="AC25" s="1050"/>
      <c r="AD25" s="1050"/>
      <c r="AE25" s="1050"/>
      <c r="AF25" s="1050"/>
      <c r="AG25" s="1050"/>
      <c r="AH25" s="1050"/>
      <c r="AI25" s="1050"/>
      <c r="AJ25" s="1050"/>
      <c r="AK25" s="1050"/>
      <c r="AL25" s="1050"/>
    </row>
    <row r="26" spans="1:38" s="73" customFormat="1" ht="45.75" customHeight="1">
      <c r="A26" s="242"/>
      <c r="B26" s="1050" t="str">
        <f>""&amp;'TUM VERİ'!E122</f>
        <v>3) Okul Müdürü Ömer YALÇIN'ın konuşması AAAAAAAAAA</v>
      </c>
      <c r="C26" s="1050"/>
      <c r="D26" s="1050"/>
      <c r="E26" s="1050"/>
      <c r="F26" s="1050"/>
      <c r="G26" s="1050"/>
      <c r="H26" s="1050"/>
      <c r="I26" s="1050"/>
      <c r="J26" s="1050"/>
      <c r="K26" s="1050"/>
      <c r="L26" s="1050"/>
      <c r="M26" s="1050"/>
      <c r="N26" s="1050"/>
      <c r="O26" s="1050"/>
      <c r="P26" s="1050"/>
      <c r="Q26" s="1050"/>
      <c r="R26" s="1050"/>
      <c r="S26" s="1050"/>
      <c r="T26" s="1050"/>
      <c r="U26" s="1050"/>
      <c r="V26" s="1050"/>
      <c r="W26" s="1050"/>
      <c r="X26" s="1050"/>
      <c r="Y26" s="1050"/>
      <c r="Z26" s="1050"/>
      <c r="AA26" s="1050"/>
      <c r="AB26" s="1050"/>
      <c r="AC26" s="1050"/>
      <c r="AD26" s="1050"/>
      <c r="AE26" s="1050"/>
      <c r="AF26" s="1050"/>
      <c r="AG26" s="1050"/>
      <c r="AH26" s="1050"/>
      <c r="AI26" s="1050"/>
      <c r="AJ26" s="1050"/>
      <c r="AK26" s="1050"/>
      <c r="AL26" s="1050"/>
    </row>
    <row r="27" spans="1:38" s="73" customFormat="1" ht="45.75" customHeight="1">
      <c r="A27" s="242"/>
      <c r="B27" s="1050" t="str">
        <f>""&amp;'TUM VERİ'!E123</f>
        <v>3) Okul Müdürü Ömer YALÇIN'ın konuşması SON AAA</v>
      </c>
      <c r="C27" s="1050"/>
      <c r="D27" s="1050"/>
      <c r="E27" s="1050"/>
      <c r="F27" s="1050"/>
      <c r="G27" s="1050"/>
      <c r="H27" s="1050"/>
      <c r="I27" s="1050"/>
      <c r="J27" s="1050"/>
      <c r="K27" s="1050"/>
      <c r="L27" s="1050"/>
      <c r="M27" s="1050"/>
      <c r="N27" s="1050"/>
      <c r="O27" s="1050"/>
      <c r="P27" s="1050"/>
      <c r="Q27" s="1050"/>
      <c r="R27" s="1050"/>
      <c r="S27" s="1050"/>
      <c r="T27" s="1050"/>
      <c r="U27" s="1050"/>
      <c r="V27" s="1050"/>
      <c r="W27" s="1050"/>
      <c r="X27" s="1050"/>
      <c r="Y27" s="1050"/>
      <c r="Z27" s="1050"/>
      <c r="AA27" s="1050"/>
      <c r="AB27" s="1050"/>
      <c r="AC27" s="1050"/>
      <c r="AD27" s="1050"/>
      <c r="AE27" s="1050"/>
      <c r="AF27" s="1050"/>
      <c r="AG27" s="1050"/>
      <c r="AH27" s="1050"/>
      <c r="AI27" s="1050"/>
      <c r="AJ27" s="1050"/>
      <c r="AK27" s="1050"/>
      <c r="AL27" s="1050"/>
    </row>
    <row r="28" spans="1:38">
      <c r="A28" s="116"/>
      <c r="B28" s="116"/>
      <c r="C28" s="116"/>
      <c r="D28" s="116"/>
      <c r="E28" s="116"/>
      <c r="F28" s="116"/>
      <c r="G28" s="116"/>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6"/>
      <c r="AF28" s="116"/>
      <c r="AG28" s="116"/>
      <c r="AH28" s="116"/>
      <c r="AI28" s="116"/>
      <c r="AJ28" s="116"/>
      <c r="AK28" s="116"/>
      <c r="AL28" s="116"/>
    </row>
    <row r="29" spans="1:38">
      <c r="A29" s="161"/>
      <c r="B29" s="161"/>
      <c r="C29" s="161"/>
      <c r="D29" s="161"/>
      <c r="E29" s="161"/>
      <c r="F29" s="16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16"/>
      <c r="AI29" s="116"/>
      <c r="AJ29" s="116"/>
      <c r="AK29" s="116"/>
      <c r="AL29" s="116"/>
    </row>
    <row r="30" spans="1:38">
      <c r="A30" s="161"/>
      <c r="B30" s="161"/>
      <c r="C30" s="161"/>
      <c r="D30" s="161"/>
      <c r="E30" s="161"/>
      <c r="F30" s="161"/>
      <c r="G30" s="161"/>
      <c r="H30" s="161"/>
      <c r="I30" s="161"/>
      <c r="J30" s="161"/>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16"/>
      <c r="AI30" s="116"/>
      <c r="AJ30" s="116"/>
      <c r="AK30" s="116"/>
      <c r="AL30" s="116"/>
    </row>
    <row r="31" spans="1:38">
      <c r="A31" s="161"/>
      <c r="B31" s="161"/>
      <c r="C31" s="161"/>
      <c r="D31" s="161"/>
      <c r="E31" s="161"/>
      <c r="F31" s="16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c r="AH31" s="116"/>
      <c r="AI31" s="116"/>
      <c r="AJ31" s="116"/>
      <c r="AK31" s="116"/>
      <c r="AL31" s="116"/>
    </row>
    <row r="32" spans="1:38">
      <c r="A32" s="161"/>
      <c r="B32" s="161"/>
      <c r="C32" s="161"/>
      <c r="D32" s="161"/>
      <c r="E32" s="161"/>
      <c r="F32" s="161"/>
      <c r="G32" s="161"/>
      <c r="H32" s="161"/>
      <c r="I32" s="161"/>
      <c r="J32" s="161"/>
      <c r="K32" s="161"/>
      <c r="L32" s="161"/>
      <c r="M32" s="161"/>
      <c r="N32" s="161"/>
      <c r="O32" s="161"/>
      <c r="P32" s="161"/>
      <c r="Q32" s="161"/>
      <c r="R32" s="161"/>
      <c r="S32" s="161"/>
      <c r="T32" s="161"/>
      <c r="U32" s="161"/>
      <c r="V32" s="161"/>
      <c r="W32" s="161"/>
      <c r="X32" s="161"/>
      <c r="Y32" s="161"/>
      <c r="Z32" s="161"/>
      <c r="AA32" s="161"/>
      <c r="AB32" s="161"/>
      <c r="AC32" s="161"/>
      <c r="AD32" s="161"/>
      <c r="AE32" s="161"/>
      <c r="AF32" s="161"/>
      <c r="AG32" s="161"/>
      <c r="AH32" s="116"/>
      <c r="AI32" s="116"/>
      <c r="AJ32" s="116"/>
      <c r="AK32" s="116"/>
      <c r="AL32" s="116"/>
    </row>
    <row r="33" spans="1:38">
      <c r="A33" s="161"/>
      <c r="B33" s="161"/>
      <c r="C33" s="161"/>
      <c r="D33" s="161"/>
      <c r="E33" s="161"/>
      <c r="F33" s="161"/>
      <c r="G33" s="161"/>
      <c r="H33" s="161"/>
      <c r="I33" s="161"/>
      <c r="J33" s="161"/>
      <c r="K33" s="1048" t="str">
        <f>" "&amp;'TUM VERİ'!F100</f>
        <v xml:space="preserve">  ÖAAADUR</v>
      </c>
      <c r="L33" s="1048"/>
      <c r="M33" s="1048"/>
      <c r="N33" s="1048"/>
      <c r="O33" s="1048"/>
      <c r="P33" s="1048"/>
      <c r="Q33" s="1048"/>
      <c r="R33" s="1048"/>
      <c r="S33" s="1048"/>
      <c r="T33" s="1048"/>
      <c r="U33" s="1048"/>
      <c r="V33" s="1048"/>
      <c r="W33" s="1048"/>
      <c r="X33" s="1048"/>
      <c r="Y33" s="1048"/>
      <c r="Z33" s="1048"/>
      <c r="AA33" s="1048"/>
      <c r="AB33" s="1048"/>
      <c r="AC33" s="1048"/>
      <c r="AD33" s="1048"/>
      <c r="AE33" s="1048"/>
      <c r="AF33" s="1048"/>
      <c r="AG33" s="161"/>
      <c r="AH33" s="116"/>
      <c r="AI33" s="116"/>
      <c r="AJ33" s="116"/>
      <c r="AK33" s="116"/>
      <c r="AL33" s="116"/>
    </row>
    <row r="34" spans="1:38">
      <c r="A34" s="161"/>
      <c r="B34" s="161"/>
      <c r="C34" s="161"/>
      <c r="D34" s="161"/>
      <c r="E34" s="161"/>
      <c r="F34" s="161"/>
      <c r="G34" s="161"/>
      <c r="H34" s="161"/>
      <c r="I34" s="161"/>
      <c r="J34" s="161"/>
      <c r="K34" s="1049" t="s">
        <v>205</v>
      </c>
      <c r="L34" s="1049"/>
      <c r="M34" s="1049"/>
      <c r="N34" s="1049"/>
      <c r="O34" s="1049"/>
      <c r="P34" s="1049"/>
      <c r="Q34" s="1049"/>
      <c r="R34" s="1049"/>
      <c r="S34" s="1049"/>
      <c r="T34" s="1049"/>
      <c r="U34" s="1049"/>
      <c r="V34" s="1049"/>
      <c r="W34" s="1049"/>
      <c r="X34" s="1049"/>
      <c r="Y34" s="1049"/>
      <c r="Z34" s="1049"/>
      <c r="AA34" s="1049"/>
      <c r="AB34" s="1049"/>
      <c r="AC34" s="1049"/>
      <c r="AD34" s="1049"/>
      <c r="AE34" s="1049"/>
      <c r="AF34" s="1049"/>
      <c r="AG34" s="161"/>
      <c r="AH34" s="161"/>
      <c r="AI34" s="161"/>
      <c r="AJ34" s="161"/>
      <c r="AK34" s="116"/>
      <c r="AL34" s="116"/>
    </row>
    <row r="35" spans="1:38">
      <c r="A35" s="116"/>
      <c r="B35" s="161"/>
      <c r="C35" s="161"/>
      <c r="D35" s="161"/>
      <c r="E35" s="161"/>
      <c r="F35" s="161"/>
      <c r="G35" s="161"/>
      <c r="H35" s="161"/>
      <c r="I35" s="161"/>
      <c r="J35" s="161"/>
      <c r="K35" s="697"/>
      <c r="L35" s="697"/>
      <c r="M35" s="697"/>
      <c r="N35" s="697"/>
      <c r="O35" s="697"/>
      <c r="P35" s="697"/>
      <c r="Q35" s="697"/>
      <c r="R35" s="697"/>
      <c r="S35" s="697"/>
      <c r="T35" s="697"/>
      <c r="U35" s="697"/>
      <c r="V35" s="697"/>
      <c r="W35" s="697"/>
      <c r="X35" s="697"/>
      <c r="Y35" s="697"/>
      <c r="Z35" s="697"/>
      <c r="AA35" s="697"/>
      <c r="AB35" s="697"/>
      <c r="AC35" s="697"/>
      <c r="AD35" s="697"/>
      <c r="AE35" s="697"/>
      <c r="AF35" s="697"/>
      <c r="AG35" s="161"/>
      <c r="AH35" s="161"/>
      <c r="AI35" s="161"/>
      <c r="AJ35" s="161"/>
      <c r="AK35" s="116"/>
      <c r="AL35" s="116"/>
    </row>
    <row r="36" spans="1:38">
      <c r="A36" s="116"/>
      <c r="B36" s="161"/>
      <c r="C36" s="161"/>
      <c r="D36" s="161"/>
      <c r="E36" s="161"/>
      <c r="F36" s="161"/>
      <c r="G36" s="161"/>
      <c r="H36" s="161"/>
      <c r="I36" s="161"/>
      <c r="J36" s="161"/>
      <c r="K36" s="697"/>
      <c r="L36" s="697"/>
      <c r="M36" s="697"/>
      <c r="N36" s="697"/>
      <c r="O36" s="697"/>
      <c r="P36" s="697"/>
      <c r="Q36" s="697"/>
      <c r="R36" s="697"/>
      <c r="S36" s="697"/>
      <c r="T36" s="697"/>
      <c r="U36" s="697"/>
      <c r="V36" s="697"/>
      <c r="W36" s="697"/>
      <c r="X36" s="697"/>
      <c r="Y36" s="697"/>
      <c r="Z36" s="697"/>
      <c r="AA36" s="697"/>
      <c r="AB36" s="697"/>
      <c r="AC36" s="697"/>
      <c r="AD36" s="697"/>
      <c r="AE36" s="697"/>
      <c r="AF36" s="697"/>
      <c r="AG36" s="161"/>
      <c r="AH36" s="161"/>
      <c r="AI36" s="161"/>
      <c r="AJ36" s="161"/>
      <c r="AK36" s="116"/>
      <c r="AL36" s="116"/>
    </row>
    <row r="37" spans="1:38">
      <c r="A37" s="116"/>
      <c r="B37" s="116"/>
      <c r="C37" s="116"/>
      <c r="D37" s="116"/>
      <c r="E37" s="116"/>
      <c r="F37" s="116"/>
      <c r="G37" s="116"/>
      <c r="H37" s="116"/>
      <c r="I37" s="116"/>
      <c r="J37" s="116"/>
      <c r="K37" s="697"/>
      <c r="L37" s="697"/>
      <c r="M37" s="697"/>
      <c r="N37" s="697"/>
      <c r="O37" s="697"/>
      <c r="P37" s="697"/>
      <c r="Q37" s="697"/>
      <c r="R37" s="697"/>
      <c r="S37" s="697"/>
      <c r="T37" s="697"/>
      <c r="U37" s="697"/>
      <c r="V37" s="697"/>
      <c r="W37" s="697"/>
      <c r="X37" s="697"/>
      <c r="Y37" s="697"/>
      <c r="Z37" s="697"/>
      <c r="AA37" s="697"/>
      <c r="AB37" s="697"/>
      <c r="AC37" s="697"/>
      <c r="AD37" s="697"/>
      <c r="AE37" s="697"/>
      <c r="AF37" s="697"/>
      <c r="AG37" s="116"/>
      <c r="AH37" s="116"/>
      <c r="AI37" s="116"/>
      <c r="AJ37" s="116"/>
      <c r="AK37" s="116"/>
      <c r="AL37" s="116"/>
    </row>
    <row r="38" spans="1:38">
      <c r="A38" s="116"/>
      <c r="B38" s="116"/>
      <c r="C38" s="116"/>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6"/>
      <c r="AG38" s="116"/>
      <c r="AH38" s="116"/>
      <c r="AI38" s="116"/>
      <c r="AJ38" s="116"/>
      <c r="AK38" s="116"/>
      <c r="AL38" s="116"/>
    </row>
  </sheetData>
  <sheetProtection password="CDC6" sheet="1" objects="1" scenarios="1" selectLockedCells="1"/>
  <mergeCells count="24">
    <mergeCell ref="B3:T3"/>
    <mergeCell ref="B21:AL21"/>
    <mergeCell ref="B22:AL22"/>
    <mergeCell ref="A4:AL5"/>
    <mergeCell ref="B11:F11"/>
    <mergeCell ref="G11:AL11"/>
    <mergeCell ref="A12:AL12"/>
    <mergeCell ref="A13:AL13"/>
    <mergeCell ref="A14:AL14"/>
    <mergeCell ref="B9:AA9"/>
    <mergeCell ref="B16:F16"/>
    <mergeCell ref="B18:AL18"/>
    <mergeCell ref="B19:AL19"/>
    <mergeCell ref="B20:AL20"/>
    <mergeCell ref="B23:AL23"/>
    <mergeCell ref="B24:AL24"/>
    <mergeCell ref="B25:AL25"/>
    <mergeCell ref="B26:AL26"/>
    <mergeCell ref="B27:AL27"/>
    <mergeCell ref="K37:AF37"/>
    <mergeCell ref="K35:AF35"/>
    <mergeCell ref="K36:AF36"/>
    <mergeCell ref="K33:AF33"/>
    <mergeCell ref="K34:AF34"/>
  </mergeCells>
  <pageMargins left="0.7" right="0.7" top="1.24" bottom="0.75" header="0.3" footer="0.3"/>
  <pageSetup paperSize="9" scale="81" orientation="portrait" verticalDpi="0" r:id="rId1"/>
  <rowBreaks count="1" manualBreakCount="1">
    <brk id="36" max="37" man="1"/>
  </rowBreaks>
  <colBreaks count="1" manualBreakCount="1">
    <brk id="38" max="56" man="1"/>
  </colBreaks>
  <drawing r:id="rId2"/>
</worksheet>
</file>

<file path=xl/worksheets/sheet11.xml><?xml version="1.0" encoding="utf-8"?>
<worksheet xmlns="http://schemas.openxmlformats.org/spreadsheetml/2006/main" xmlns:r="http://schemas.openxmlformats.org/officeDocument/2006/relationships">
  <sheetPr codeName="Sayfa11">
    <tabColor rgb="FF00B0F0"/>
  </sheetPr>
  <dimension ref="A1:AF185"/>
  <sheetViews>
    <sheetView zoomScaleSheetLayoutView="85" workbookViewId="0">
      <pane ySplit="2" topLeftCell="A3" activePane="bottomLeft" state="frozenSplit"/>
      <selection pane="bottomLeft" activeCell="V162" sqref="V162"/>
    </sheetView>
  </sheetViews>
  <sheetFormatPr defaultColWidth="3.140625" defaultRowHeight="15.75" customHeight="1"/>
  <cols>
    <col min="1" max="6" width="3.140625" style="26"/>
    <col min="7" max="7" width="3.85546875" style="26" customWidth="1"/>
    <col min="8" max="11" width="3.140625" style="26"/>
    <col min="12" max="12" width="4.42578125" style="26" customWidth="1"/>
    <col min="13" max="13" width="3.140625" style="26"/>
    <col min="14" max="14" width="4.28515625" style="26" customWidth="1"/>
    <col min="15" max="15" width="4" style="26" customWidth="1"/>
    <col min="16" max="17" width="3.140625" style="26" customWidth="1"/>
    <col min="18" max="18" width="3.28515625" style="26" customWidth="1"/>
    <col min="19" max="19" width="3.7109375" style="26" customWidth="1"/>
    <col min="20" max="21" width="3.140625" style="26"/>
    <col min="22" max="22" width="10.28515625" style="26" customWidth="1"/>
    <col min="23" max="25" width="3.140625" style="26"/>
    <col min="26" max="26" width="3.42578125" style="26" customWidth="1"/>
    <col min="27" max="16384" width="3.140625" style="26"/>
  </cols>
  <sheetData>
    <row r="1" spans="1:32" ht="15.75" customHeight="1">
      <c r="A1" s="38"/>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row>
    <row r="2" spans="1:32" ht="15.75" customHeight="1">
      <c r="A2" s="38"/>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row>
    <row r="3" spans="1:32" ht="15.75" customHeight="1">
      <c r="A3" s="38"/>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row>
    <row r="4" spans="1:32" ht="15.75" customHeight="1">
      <c r="A4" s="652" t="str">
        <f>" "&amp;'TUM VERİ'!J5</f>
        <v xml:space="preserve"> ……….   İLKÖĞRETİM OKULU</v>
      </c>
      <c r="B4" s="653"/>
      <c r="C4" s="653"/>
      <c r="D4" s="653"/>
      <c r="E4" s="653"/>
      <c r="F4" s="653"/>
      <c r="G4" s="653"/>
      <c r="H4" s="653"/>
      <c r="I4" s="653"/>
      <c r="J4" s="653"/>
      <c r="K4" s="653"/>
      <c r="L4" s="653"/>
      <c r="M4" s="653"/>
      <c r="N4" s="653"/>
      <c r="O4" s="653"/>
      <c r="P4" s="653"/>
      <c r="Q4" s="653"/>
      <c r="R4" s="653"/>
      <c r="S4" s="653"/>
      <c r="T4" s="653"/>
      <c r="U4" s="653"/>
      <c r="V4" s="653"/>
      <c r="W4" s="653"/>
      <c r="X4" s="653"/>
      <c r="Y4" s="653"/>
      <c r="Z4" s="653"/>
      <c r="AA4" s="653"/>
      <c r="AB4" s="653"/>
      <c r="AC4" s="653"/>
      <c r="AD4" s="653"/>
      <c r="AE4" s="653"/>
      <c r="AF4" s="162"/>
    </row>
    <row r="5" spans="1:32" ht="15.75" customHeight="1">
      <c r="A5" s="652" t="s">
        <v>96</v>
      </c>
      <c r="B5" s="653"/>
      <c r="C5" s="653"/>
      <c r="D5" s="653"/>
      <c r="E5" s="653"/>
      <c r="F5" s="653"/>
      <c r="G5" s="653"/>
      <c r="H5" s="653"/>
      <c r="I5" s="653"/>
      <c r="J5" s="653"/>
      <c r="K5" s="653"/>
      <c r="L5" s="653"/>
      <c r="M5" s="653"/>
      <c r="N5" s="653"/>
      <c r="O5" s="653"/>
      <c r="P5" s="653"/>
      <c r="Q5" s="653"/>
      <c r="R5" s="653"/>
      <c r="S5" s="653"/>
      <c r="T5" s="653"/>
      <c r="U5" s="653"/>
      <c r="V5" s="653"/>
      <c r="W5" s="653"/>
      <c r="X5" s="653"/>
      <c r="Y5" s="653"/>
      <c r="Z5" s="653"/>
      <c r="AA5" s="653"/>
      <c r="AB5" s="653"/>
      <c r="AC5" s="653"/>
      <c r="AD5" s="653"/>
      <c r="AE5" s="653"/>
      <c r="AF5" s="162"/>
    </row>
    <row r="6" spans="1:32" ht="15.75" customHeight="1">
      <c r="A6" s="181"/>
      <c r="B6" s="162"/>
      <c r="C6" s="188"/>
      <c r="D6" s="188"/>
      <c r="E6" s="188"/>
      <c r="F6" s="190"/>
      <c r="G6" s="162"/>
      <c r="H6" s="162"/>
      <c r="I6" s="162"/>
      <c r="J6" s="162"/>
      <c r="K6" s="162"/>
      <c r="L6" s="162"/>
      <c r="M6" s="162"/>
      <c r="N6" s="162"/>
      <c r="O6" s="162"/>
      <c r="P6" s="162"/>
      <c r="Q6" s="162"/>
      <c r="R6" s="162"/>
      <c r="S6" s="162"/>
      <c r="T6" s="162"/>
      <c r="U6" s="162"/>
      <c r="V6" s="162"/>
      <c r="W6" s="162"/>
      <c r="X6" s="162"/>
      <c r="Y6" s="162"/>
      <c r="Z6" s="162"/>
      <c r="AA6" s="162"/>
      <c r="AB6" s="162"/>
      <c r="AC6" s="162"/>
      <c r="AD6" s="162"/>
      <c r="AE6" s="162"/>
      <c r="AF6" s="162"/>
    </row>
    <row r="7" spans="1:32" ht="15.75" customHeight="1">
      <c r="A7" s="654" t="s">
        <v>42</v>
      </c>
      <c r="B7" s="655"/>
      <c r="C7" s="655"/>
      <c r="D7" s="655"/>
      <c r="E7" s="655"/>
      <c r="F7" s="655"/>
      <c r="G7" s="655"/>
      <c r="H7" s="655"/>
      <c r="I7" s="656" t="str">
        <f>" "&amp;'TUM VERİ'!N34</f>
        <v xml:space="preserve"> 11 11 1111</v>
      </c>
      <c r="J7" s="656"/>
      <c r="K7" s="656"/>
      <c r="L7" s="656"/>
      <c r="M7" s="162"/>
      <c r="N7" s="162"/>
      <c r="O7" s="162"/>
      <c r="P7" s="162"/>
      <c r="Q7" s="162"/>
      <c r="R7" s="162"/>
      <c r="S7" s="162"/>
      <c r="T7" s="162" t="s">
        <v>101</v>
      </c>
      <c r="U7" s="162"/>
      <c r="V7" s="162"/>
      <c r="W7" s="162"/>
      <c r="X7" s="162"/>
      <c r="Y7" s="162"/>
      <c r="Z7" s="162" t="s">
        <v>14</v>
      </c>
      <c r="AA7" s="657" t="str">
        <f>" "&amp;'TUM VERİ'!N34</f>
        <v xml:space="preserve"> 11 11 1111</v>
      </c>
      <c r="AB7" s="657"/>
      <c r="AC7" s="657"/>
      <c r="AD7" s="657"/>
      <c r="AE7" s="657"/>
      <c r="AF7" s="162"/>
    </row>
    <row r="8" spans="1:32" ht="15.75" customHeight="1">
      <c r="A8" s="654" t="s">
        <v>41</v>
      </c>
      <c r="B8" s="655"/>
      <c r="C8" s="655"/>
      <c r="D8" s="655"/>
      <c r="E8" s="655"/>
      <c r="F8" s="655"/>
      <c r="G8" s="655"/>
      <c r="H8" s="655"/>
      <c r="I8" s="656" t="str">
        <f>" "&amp;'TUM VERİ'!N38</f>
        <v xml:space="preserve"> 11 11 SAAT</v>
      </c>
      <c r="J8" s="656"/>
      <c r="K8" s="656"/>
      <c r="L8" s="656"/>
      <c r="M8" s="162"/>
      <c r="N8" s="162"/>
      <c r="O8" s="162"/>
      <c r="P8" s="162"/>
      <c r="Q8" s="162"/>
      <c r="R8" s="162"/>
      <c r="S8" s="162"/>
      <c r="T8" s="162" t="s">
        <v>100</v>
      </c>
      <c r="U8" s="162"/>
      <c r="V8" s="162"/>
      <c r="W8" s="162"/>
      <c r="X8" s="162"/>
      <c r="Y8" s="162"/>
      <c r="Z8" s="162" t="s">
        <v>14</v>
      </c>
      <c r="AA8" s="661" t="str">
        <f>" "&amp;'TUM VERİ'!N56</f>
        <v xml:space="preserve"> K 11</v>
      </c>
      <c r="AB8" s="661"/>
      <c r="AC8" s="661"/>
      <c r="AD8" s="661"/>
      <c r="AE8" s="661"/>
      <c r="AF8" s="162"/>
    </row>
    <row r="9" spans="1:32" ht="15.75" customHeight="1">
      <c r="A9" s="662" t="s">
        <v>97</v>
      </c>
      <c r="B9" s="663"/>
      <c r="C9" s="663"/>
      <c r="D9" s="663"/>
      <c r="E9" s="663"/>
      <c r="F9" s="663"/>
      <c r="G9" s="663"/>
      <c r="H9" s="655"/>
      <c r="I9" s="1061" t="str">
        <f>" "&amp;'TUM VERİ'!N58</f>
        <v xml:space="preserve"> 2010 YILI GENEL KURUL TOPLANTISI</v>
      </c>
      <c r="J9" s="1061"/>
      <c r="K9" s="1061"/>
      <c r="L9" s="1061"/>
      <c r="M9" s="1061"/>
      <c r="N9" s="1061"/>
      <c r="O9" s="1061"/>
      <c r="P9" s="936"/>
      <c r="Q9" s="162"/>
      <c r="R9" s="162"/>
      <c r="S9" s="162"/>
      <c r="T9" s="162"/>
      <c r="U9" s="162"/>
      <c r="V9" s="162"/>
      <c r="W9" s="162"/>
      <c r="X9" s="162"/>
      <c r="Y9" s="162"/>
      <c r="Z9" s="162"/>
      <c r="AA9" s="162"/>
      <c r="AB9" s="162"/>
      <c r="AC9" s="162"/>
      <c r="AD9" s="162"/>
      <c r="AE9" s="162"/>
      <c r="AF9" s="162"/>
    </row>
    <row r="10" spans="1:32" ht="15.75" customHeight="1">
      <c r="A10" s="28"/>
      <c r="B10" s="198"/>
      <c r="C10" s="198"/>
      <c r="D10" s="198"/>
      <c r="E10" s="198"/>
      <c r="F10" s="198"/>
      <c r="G10" s="198"/>
      <c r="H10" s="198"/>
      <c r="I10" s="1061"/>
      <c r="J10" s="1061"/>
      <c r="K10" s="1061"/>
      <c r="L10" s="1061"/>
      <c r="M10" s="1061"/>
      <c r="N10" s="1061"/>
      <c r="O10" s="1061"/>
      <c r="P10" s="936"/>
      <c r="Q10" s="162"/>
      <c r="R10" s="162"/>
      <c r="S10" s="162"/>
      <c r="T10" s="162"/>
      <c r="U10" s="162"/>
      <c r="V10" s="162"/>
      <c r="W10" s="162"/>
      <c r="X10" s="162"/>
      <c r="Y10" s="162"/>
      <c r="Z10" s="162"/>
      <c r="AA10" s="162"/>
      <c r="AB10" s="162"/>
      <c r="AC10" s="162"/>
      <c r="AD10" s="162"/>
      <c r="AE10" s="162"/>
      <c r="AF10" s="162"/>
    </row>
    <row r="11" spans="1:32" ht="15.75" customHeight="1">
      <c r="A11" s="28"/>
      <c r="B11" s="198"/>
      <c r="C11" s="198"/>
      <c r="D11" s="198"/>
      <c r="E11" s="198"/>
      <c r="F11" s="198"/>
      <c r="G11" s="198"/>
      <c r="H11" s="198"/>
      <c r="I11" s="198"/>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row>
    <row r="12" spans="1:32" ht="15.75" customHeight="1">
      <c r="A12" s="658" t="s">
        <v>32</v>
      </c>
      <c r="B12" s="659"/>
      <c r="C12" s="659"/>
      <c r="D12" s="659"/>
      <c r="E12" s="659"/>
      <c r="F12" s="659"/>
      <c r="G12" s="659"/>
      <c r="H12" s="659"/>
      <c r="I12" s="659"/>
      <c r="J12" s="659"/>
      <c r="K12" s="162"/>
      <c r="L12" s="162"/>
      <c r="M12" s="162"/>
      <c r="N12" s="162"/>
      <c r="O12" s="162"/>
      <c r="P12" s="162"/>
      <c r="Q12" s="162"/>
      <c r="R12" s="162"/>
      <c r="S12" s="162"/>
      <c r="T12" s="162"/>
      <c r="U12" s="162"/>
      <c r="V12" s="162"/>
      <c r="W12" s="162"/>
      <c r="X12" s="162"/>
      <c r="Y12" s="162"/>
      <c r="Z12" s="162"/>
      <c r="AA12" s="162"/>
      <c r="AB12" s="162"/>
      <c r="AC12" s="162"/>
      <c r="AD12" s="162"/>
      <c r="AE12" s="162"/>
      <c r="AF12" s="162"/>
    </row>
    <row r="13" spans="1:32" ht="15.75" customHeight="1">
      <c r="A13" s="658" t="s">
        <v>95</v>
      </c>
      <c r="B13" s="659"/>
      <c r="C13" s="659"/>
      <c r="D13" s="659"/>
      <c r="E13" s="198" t="s">
        <v>14</v>
      </c>
      <c r="F13" s="655" t="str">
        <f>" "&amp;'TUM VERİ'!N22</f>
        <v xml:space="preserve"> eski o a b başkanı</v>
      </c>
      <c r="G13" s="655"/>
      <c r="H13" s="655"/>
      <c r="I13" s="655"/>
      <c r="J13" s="655"/>
      <c r="K13" s="655"/>
      <c r="L13" s="655"/>
      <c r="M13" s="162"/>
      <c r="N13" s="162"/>
      <c r="O13" s="162"/>
      <c r="P13" s="162"/>
      <c r="Q13" s="660" t="s">
        <v>33</v>
      </c>
      <c r="R13" s="660"/>
      <c r="S13" s="660"/>
      <c r="T13" s="186" t="s">
        <v>14</v>
      </c>
      <c r="U13" s="656" t="str">
        <f>" "&amp;'TUM VERİ'!N26</f>
        <v xml:space="preserve"> eski sayman</v>
      </c>
      <c r="V13" s="656"/>
      <c r="W13" s="656"/>
      <c r="X13" s="656"/>
      <c r="Y13" s="656"/>
      <c r="Z13" s="656"/>
      <c r="AA13" s="656"/>
      <c r="AB13" s="656"/>
      <c r="AC13" s="656"/>
      <c r="AD13" s="656"/>
      <c r="AE13" s="162"/>
      <c r="AF13" s="162"/>
    </row>
    <row r="14" spans="1:32" ht="15.75" customHeight="1">
      <c r="A14" s="658" t="s">
        <v>102</v>
      </c>
      <c r="B14" s="659"/>
      <c r="C14" s="659"/>
      <c r="D14" s="659"/>
      <c r="E14" s="198" t="s">
        <v>14</v>
      </c>
      <c r="F14" s="655" t="str">
        <f>" "&amp;'TUM VERİ'!N24</f>
        <v xml:space="preserve"> eski yardımcı</v>
      </c>
      <c r="G14" s="655"/>
      <c r="H14" s="655"/>
      <c r="I14" s="655"/>
      <c r="J14" s="655"/>
      <c r="K14" s="655"/>
      <c r="L14" s="655"/>
      <c r="M14" s="162"/>
      <c r="N14" s="162"/>
      <c r="O14" s="162"/>
      <c r="P14" s="162"/>
      <c r="Q14" s="660" t="s">
        <v>33</v>
      </c>
      <c r="R14" s="660"/>
      <c r="S14" s="660"/>
      <c r="T14" s="186" t="s">
        <v>14</v>
      </c>
      <c r="U14" s="656" t="str">
        <f>" "&amp;'TUM VERİ'!N28</f>
        <v xml:space="preserve"> eski sekreter</v>
      </c>
      <c r="V14" s="656"/>
      <c r="W14" s="656"/>
      <c r="X14" s="656"/>
      <c r="Y14" s="656"/>
      <c r="Z14" s="656"/>
      <c r="AA14" s="656"/>
      <c r="AB14" s="656"/>
      <c r="AC14" s="656"/>
      <c r="AD14" s="656"/>
      <c r="AE14" s="162"/>
      <c r="AF14" s="162"/>
    </row>
    <row r="15" spans="1:32" ht="15.75" customHeight="1">
      <c r="A15" s="658" t="s">
        <v>33</v>
      </c>
      <c r="B15" s="659"/>
      <c r="C15" s="659"/>
      <c r="D15" s="659"/>
      <c r="E15" s="198" t="s">
        <v>14</v>
      </c>
      <c r="F15" s="655" t="str">
        <f>" "&amp;'TUM VERİ'!N30</f>
        <v xml:space="preserve"> eski üye</v>
      </c>
      <c r="G15" s="655"/>
      <c r="H15" s="655"/>
      <c r="I15" s="655"/>
      <c r="J15" s="655"/>
      <c r="K15" s="655"/>
      <c r="L15" s="655"/>
      <c r="M15" s="162"/>
      <c r="N15" s="162"/>
      <c r="O15" s="162"/>
      <c r="P15" s="162"/>
      <c r="Q15" s="660" t="s">
        <v>33</v>
      </c>
      <c r="R15" s="660"/>
      <c r="S15" s="660"/>
      <c r="T15" s="186" t="s">
        <v>14</v>
      </c>
      <c r="U15" s="656" t="str">
        <f>" "&amp;'TUM VERİ'!N32</f>
        <v xml:space="preserve"> eski yazman</v>
      </c>
      <c r="V15" s="656"/>
      <c r="W15" s="656"/>
      <c r="X15" s="656"/>
      <c r="Y15" s="656"/>
      <c r="Z15" s="656"/>
      <c r="AA15" s="656"/>
      <c r="AB15" s="656"/>
      <c r="AC15" s="656"/>
      <c r="AD15" s="656"/>
      <c r="AE15" s="162"/>
      <c r="AF15" s="162"/>
    </row>
    <row r="16" spans="1:32" ht="15.75" customHeight="1">
      <c r="A16" s="28"/>
      <c r="B16" s="198"/>
      <c r="C16" s="198"/>
      <c r="D16" s="198"/>
      <c r="E16" s="198"/>
      <c r="F16" s="198"/>
      <c r="G16" s="198"/>
      <c r="H16" s="198"/>
      <c r="I16" s="198"/>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row>
    <row r="17" spans="1:32" ht="15.75" customHeight="1">
      <c r="A17" s="227"/>
      <c r="B17" s="1056" t="s">
        <v>103</v>
      </c>
      <c r="C17" s="1056"/>
      <c r="D17" s="1056"/>
      <c r="E17" s="1056"/>
      <c r="F17" s="1056"/>
      <c r="G17" s="1056"/>
      <c r="H17" s="653" t="str">
        <f>" "&amp;I7</f>
        <v xml:space="preserve">  11 11 1111</v>
      </c>
      <c r="I17" s="653"/>
      <c r="J17" s="653"/>
      <c r="K17" s="653"/>
      <c r="L17" s="1057" t="str">
        <f>" "&amp;'TUM VERİ'!N36</f>
        <v xml:space="preserve"> CUMARTESİ</v>
      </c>
      <c r="M17" s="1057"/>
      <c r="N17" s="1057"/>
      <c r="O17" s="1057"/>
      <c r="P17" s="1058" t="s">
        <v>91</v>
      </c>
      <c r="Q17" s="1058"/>
      <c r="R17" s="1058"/>
      <c r="S17" s="673" t="str">
        <f>" "&amp;I8</f>
        <v xml:space="preserve">  11 11 SAAT</v>
      </c>
      <c r="T17" s="673"/>
      <c r="U17" s="1059" t="s">
        <v>104</v>
      </c>
      <c r="V17" s="653"/>
      <c r="W17" s="653"/>
      <c r="X17" s="1054" t="str">
        <f>" "&amp;F13</f>
        <v xml:space="preserve">  eski o a b başkanı</v>
      </c>
      <c r="Y17" s="1054"/>
      <c r="Z17" s="1054"/>
      <c r="AA17" s="1054"/>
      <c r="AB17" s="1054"/>
      <c r="AC17" s="1054"/>
      <c r="AD17" s="1054"/>
      <c r="AE17" s="162"/>
      <c r="AF17" s="162"/>
    </row>
    <row r="18" spans="1:32" ht="15.75" customHeight="1">
      <c r="A18" s="1055" t="s">
        <v>105</v>
      </c>
      <c r="B18" s="1056"/>
      <c r="C18" s="1056"/>
      <c r="D18" s="1056"/>
      <c r="E18" s="1056"/>
      <c r="F18" s="1056"/>
      <c r="G18" s="1056"/>
      <c r="H18" s="1056"/>
      <c r="I18" s="1056"/>
      <c r="J18" s="1056"/>
      <c r="K18" s="1056"/>
      <c r="L18" s="1056"/>
      <c r="M18" s="1056"/>
      <c r="N18" s="1056"/>
      <c r="O18" s="1056"/>
      <c r="P18" s="1056"/>
      <c r="Q18" s="1056"/>
      <c r="R18" s="1056"/>
      <c r="S18" s="1056"/>
      <c r="T18" s="1056"/>
      <c r="U18" s="1056"/>
      <c r="V18" s="1056"/>
      <c r="W18" s="1056"/>
      <c r="X18" s="1056"/>
      <c r="Y18" s="1056"/>
      <c r="Z18" s="1056"/>
      <c r="AA18" s="1056"/>
      <c r="AB18" s="1056"/>
      <c r="AC18" s="1056"/>
      <c r="AD18" s="1056"/>
      <c r="AE18" s="162"/>
      <c r="AF18" s="162"/>
    </row>
    <row r="19" spans="1:32" ht="15.75" customHeight="1">
      <c r="A19" s="227"/>
      <c r="B19" s="1055" t="s">
        <v>106</v>
      </c>
      <c r="C19" s="1056"/>
      <c r="D19" s="1056"/>
      <c r="E19" s="1056"/>
      <c r="F19" s="1056"/>
      <c r="G19" s="1056"/>
      <c r="H19" s="1056"/>
      <c r="I19" s="1056"/>
      <c r="J19" s="1056"/>
      <c r="K19" s="1056"/>
      <c r="L19" s="1056"/>
      <c r="M19" s="1056"/>
      <c r="N19" s="1056"/>
      <c r="O19" s="228"/>
      <c r="P19" s="228"/>
      <c r="Q19" s="228"/>
      <c r="R19" s="228"/>
      <c r="S19" s="228"/>
      <c r="T19" s="228"/>
      <c r="U19" s="228"/>
      <c r="V19" s="228"/>
      <c r="W19" s="228"/>
      <c r="X19" s="228"/>
      <c r="Y19" s="228"/>
      <c r="Z19" s="228"/>
      <c r="AA19" s="228"/>
      <c r="AB19" s="228"/>
      <c r="AC19" s="228"/>
      <c r="AD19" s="228"/>
      <c r="AE19" s="162"/>
      <c r="AF19" s="162"/>
    </row>
    <row r="20" spans="1:32" ht="15.75" customHeight="1">
      <c r="A20" s="1055" t="s">
        <v>107</v>
      </c>
      <c r="B20" s="1056"/>
      <c r="C20" s="1056"/>
      <c r="D20" s="1056"/>
      <c r="E20" s="1056"/>
      <c r="F20" s="1056"/>
      <c r="G20" s="1056"/>
      <c r="H20" s="1056"/>
      <c r="I20" s="1056"/>
      <c r="J20" s="1056"/>
      <c r="K20" s="1056"/>
      <c r="L20" s="1056"/>
      <c r="M20" s="1056"/>
      <c r="N20" s="1056"/>
      <c r="O20" s="1056"/>
      <c r="P20" s="1056"/>
      <c r="Q20" s="1056"/>
      <c r="R20" s="1056"/>
      <c r="S20" s="1056"/>
      <c r="T20" s="1056"/>
      <c r="U20" s="1056"/>
      <c r="V20" s="1056"/>
      <c r="W20" s="1056"/>
      <c r="X20" s="1056"/>
      <c r="Y20" s="1056"/>
      <c r="Z20" s="1056"/>
      <c r="AA20" s="1056"/>
      <c r="AB20" s="1056"/>
      <c r="AC20" s="1056"/>
      <c r="AD20" s="1056"/>
      <c r="AE20" s="162"/>
      <c r="AF20" s="162"/>
    </row>
    <row r="21" spans="1:32" ht="15.75" customHeight="1">
      <c r="A21" s="227"/>
      <c r="B21" s="1055" t="s">
        <v>92</v>
      </c>
      <c r="C21" s="1056"/>
      <c r="D21" s="1056"/>
      <c r="E21" s="1056"/>
      <c r="F21" s="1056"/>
      <c r="G21" s="1056"/>
      <c r="H21" s="1056"/>
      <c r="I21" s="1056"/>
      <c r="J21" s="653" t="str">
        <f>" "&amp;'TUM VERİ'!N60</f>
        <v xml:space="preserve"> 22 22 2222</v>
      </c>
      <c r="K21" s="653"/>
      <c r="L21" s="653"/>
      <c r="M21" s="653"/>
      <c r="N21" s="653" t="str">
        <f>" "&amp;'TUM VERİ'!N62</f>
        <v xml:space="preserve"> PZAR</v>
      </c>
      <c r="O21" s="653"/>
      <c r="P21" s="653"/>
      <c r="Q21" s="653"/>
      <c r="R21" s="229" t="s">
        <v>108</v>
      </c>
      <c r="S21" s="229"/>
      <c r="T21" s="653" t="str">
        <f>" "&amp;'TUM VERİ'!N64</f>
        <v xml:space="preserve"> 22 22</v>
      </c>
      <c r="U21" s="653"/>
      <c r="V21" s="230" t="s">
        <v>104</v>
      </c>
      <c r="W21" s="229" t="s">
        <v>109</v>
      </c>
      <c r="X21" s="229"/>
      <c r="Y21" s="229"/>
      <c r="Z21" s="229"/>
      <c r="AA21" s="229"/>
      <c r="AB21" s="229"/>
      <c r="AC21" s="229"/>
      <c r="AD21" s="229"/>
      <c r="AE21" s="162"/>
      <c r="AF21" s="162"/>
    </row>
    <row r="22" spans="1:32" ht="15.75" customHeight="1">
      <c r="A22" s="1055" t="s">
        <v>110</v>
      </c>
      <c r="B22" s="1056"/>
      <c r="C22" s="1056"/>
      <c r="D22" s="1056"/>
      <c r="E22" s="1056"/>
      <c r="F22" s="1056"/>
      <c r="G22" s="1056"/>
      <c r="H22" s="1056"/>
      <c r="I22" s="1056"/>
      <c r="J22" s="1056"/>
      <c r="K22" s="1056"/>
      <c r="L22" s="228"/>
      <c r="M22" s="228"/>
      <c r="N22" s="228"/>
      <c r="O22" s="228"/>
      <c r="P22" s="228"/>
      <c r="Q22" s="228"/>
      <c r="R22" s="228"/>
      <c r="S22" s="228"/>
      <c r="T22" s="228"/>
      <c r="U22" s="228"/>
      <c r="V22" s="228"/>
      <c r="W22" s="228"/>
      <c r="X22" s="228"/>
      <c r="Y22" s="228"/>
      <c r="Z22" s="228"/>
      <c r="AA22" s="228"/>
      <c r="AB22" s="228"/>
      <c r="AC22" s="228"/>
      <c r="AD22" s="228"/>
      <c r="AE22" s="162"/>
      <c r="AF22" s="162"/>
    </row>
    <row r="23" spans="1:32" ht="15.75" customHeight="1">
      <c r="A23" s="28"/>
      <c r="B23" s="198"/>
      <c r="C23" s="198"/>
      <c r="D23" s="198"/>
      <c r="E23" s="198"/>
      <c r="F23" s="198"/>
      <c r="G23" s="198"/>
      <c r="H23" s="198"/>
      <c r="I23" s="198"/>
      <c r="J23" s="162"/>
      <c r="K23" s="162"/>
      <c r="L23" s="162"/>
      <c r="M23" s="162"/>
      <c r="N23" s="162"/>
      <c r="O23" s="162"/>
      <c r="P23" s="162"/>
      <c r="Q23" s="162"/>
      <c r="R23" s="162"/>
      <c r="S23" s="162"/>
      <c r="T23" s="162"/>
      <c r="U23" s="162"/>
      <c r="V23" s="162"/>
      <c r="W23" s="162"/>
      <c r="X23" s="162"/>
      <c r="Y23" s="162"/>
      <c r="Z23" s="162"/>
      <c r="AA23" s="162"/>
      <c r="AB23" s="162"/>
      <c r="AC23" s="162"/>
      <c r="AD23" s="162"/>
      <c r="AE23" s="162"/>
      <c r="AF23" s="162"/>
    </row>
    <row r="24" spans="1:32" ht="15.75" customHeight="1">
      <c r="A24" s="28"/>
      <c r="B24" s="669" t="str">
        <f>" "&amp;J21</f>
        <v xml:space="preserve">  22 22 2222</v>
      </c>
      <c r="C24" s="669"/>
      <c r="D24" s="669"/>
      <c r="E24" s="669"/>
      <c r="F24" s="669" t="str">
        <f>" "&amp;N21</f>
        <v xml:space="preserve">  PZAR</v>
      </c>
      <c r="G24" s="669"/>
      <c r="H24" s="669"/>
      <c r="I24" s="669"/>
      <c r="J24" s="657" t="s">
        <v>93</v>
      </c>
      <c r="K24" s="657"/>
      <c r="L24" s="657"/>
      <c r="M24" s="671" t="str">
        <f>" "&amp;T21</f>
        <v xml:space="preserve">  22 22</v>
      </c>
      <c r="N24" s="671"/>
      <c r="O24" s="672" t="s">
        <v>94</v>
      </c>
      <c r="P24" s="659"/>
      <c r="Q24" s="659"/>
      <c r="R24" s="659"/>
      <c r="S24" s="659"/>
      <c r="T24" s="659"/>
      <c r="U24" s="659"/>
      <c r="V24" s="659"/>
      <c r="W24" s="659"/>
      <c r="X24" s="659"/>
      <c r="Y24" s="659"/>
      <c r="Z24" s="659"/>
      <c r="AA24" s="659"/>
      <c r="AB24" s="659"/>
      <c r="AC24" s="659"/>
      <c r="AD24" s="659"/>
      <c r="AE24" s="162"/>
      <c r="AF24" s="162"/>
    </row>
    <row r="25" spans="1:32" ht="15.75" customHeight="1">
      <c r="A25" s="666" t="str">
        <f>" "&amp;'TUM VERİ'!E67</f>
        <v xml:space="preserve"> 1) Açılış konuşması 2</v>
      </c>
      <c r="B25" s="655"/>
      <c r="C25" s="655"/>
      <c r="D25" s="655"/>
      <c r="E25" s="655"/>
      <c r="F25" s="655"/>
      <c r="G25" s="655"/>
      <c r="H25" s="655"/>
      <c r="I25" s="655"/>
      <c r="J25" s="655"/>
      <c r="K25" s="655"/>
      <c r="L25" s="655"/>
      <c r="M25" s="655"/>
      <c r="N25" s="655"/>
      <c r="O25" s="655"/>
      <c r="P25" s="655"/>
      <c r="Q25" s="655"/>
      <c r="R25" s="655"/>
      <c r="S25" s="655"/>
      <c r="T25" s="655"/>
      <c r="U25" s="655"/>
      <c r="V25" s="655"/>
      <c r="W25" s="655"/>
      <c r="X25" s="655"/>
      <c r="Y25" s="655"/>
      <c r="Z25" s="655"/>
      <c r="AA25" s="655"/>
      <c r="AB25" s="655"/>
      <c r="AC25" s="655"/>
      <c r="AD25" s="655"/>
      <c r="AE25" s="162"/>
      <c r="AF25" s="162"/>
    </row>
    <row r="26" spans="1:32" ht="15.75" customHeight="1">
      <c r="A26" s="666" t="str">
        <f>" "&amp;'TUM VERİ'!E68</f>
        <v xml:space="preserve"> 2) Divan teşekkülü, Saygı duruşu ve İstiklal Marşı           K</v>
      </c>
      <c r="B26" s="655"/>
      <c r="C26" s="655"/>
      <c r="D26" s="655"/>
      <c r="E26" s="655"/>
      <c r="F26" s="655"/>
      <c r="G26" s="655"/>
      <c r="H26" s="655"/>
      <c r="I26" s="655"/>
      <c r="J26" s="655"/>
      <c r="K26" s="655"/>
      <c r="L26" s="655"/>
      <c r="M26" s="655"/>
      <c r="N26" s="655"/>
      <c r="O26" s="655"/>
      <c r="P26" s="655"/>
      <c r="Q26" s="655"/>
      <c r="R26" s="655"/>
      <c r="S26" s="655"/>
      <c r="T26" s="655"/>
      <c r="U26" s="655"/>
      <c r="V26" s="655"/>
      <c r="W26" s="655"/>
      <c r="X26" s="655"/>
      <c r="Y26" s="655"/>
      <c r="Z26" s="655"/>
      <c r="AA26" s="655"/>
      <c r="AB26" s="655"/>
      <c r="AC26" s="655"/>
      <c r="AD26" s="655"/>
      <c r="AE26" s="162"/>
      <c r="AF26" s="162"/>
    </row>
    <row r="27" spans="1:32" ht="15.75" customHeight="1">
      <c r="A27" s="666" t="str">
        <f>" "&amp;'TUM VERİ'!E69</f>
        <v xml:space="preserve"> 3) Okul Müdürü Ömer YALÇIN'ın konuşması</v>
      </c>
      <c r="B27" s="655"/>
      <c r="C27" s="655"/>
      <c r="D27" s="655"/>
      <c r="E27" s="655"/>
      <c r="F27" s="655"/>
      <c r="G27" s="655"/>
      <c r="H27" s="655"/>
      <c r="I27" s="655"/>
      <c r="J27" s="655"/>
      <c r="K27" s="655"/>
      <c r="L27" s="655"/>
      <c r="M27" s="655"/>
      <c r="N27" s="655"/>
      <c r="O27" s="655"/>
      <c r="P27" s="655"/>
      <c r="Q27" s="655"/>
      <c r="R27" s="655"/>
      <c r="S27" s="655"/>
      <c r="T27" s="655"/>
      <c r="U27" s="655"/>
      <c r="V27" s="655"/>
      <c r="W27" s="655"/>
      <c r="X27" s="655"/>
      <c r="Y27" s="655"/>
      <c r="Z27" s="655"/>
      <c r="AA27" s="655"/>
      <c r="AB27" s="655"/>
      <c r="AC27" s="655"/>
      <c r="AD27" s="655"/>
      <c r="AE27" s="162"/>
      <c r="AF27" s="162"/>
    </row>
    <row r="28" spans="1:32" ht="15.75" customHeight="1">
      <c r="A28" s="666" t="str">
        <f>" "&amp;'TUM VERİ'!E70</f>
        <v xml:space="preserve"> 4) Yönetim Kurul faliyet raporunun okunması</v>
      </c>
      <c r="B28" s="655"/>
      <c r="C28" s="655"/>
      <c r="D28" s="655"/>
      <c r="E28" s="655"/>
      <c r="F28" s="655"/>
      <c r="G28" s="655"/>
      <c r="H28" s="655"/>
      <c r="I28" s="655"/>
      <c r="J28" s="655"/>
      <c r="K28" s="655"/>
      <c r="L28" s="655"/>
      <c r="M28" s="655"/>
      <c r="N28" s="655"/>
      <c r="O28" s="655"/>
      <c r="P28" s="655"/>
      <c r="Q28" s="655"/>
      <c r="R28" s="655"/>
      <c r="S28" s="655"/>
      <c r="T28" s="655"/>
      <c r="U28" s="655"/>
      <c r="V28" s="655"/>
      <c r="W28" s="655"/>
      <c r="X28" s="655"/>
      <c r="Y28" s="655"/>
      <c r="Z28" s="655"/>
      <c r="AA28" s="655"/>
      <c r="AB28" s="655"/>
      <c r="AC28" s="655"/>
      <c r="AD28" s="655"/>
      <c r="AE28" s="162"/>
      <c r="AF28" s="162"/>
    </row>
    <row r="29" spans="1:32" ht="15.75" customHeight="1">
      <c r="A29" s="666" t="str">
        <f>" "&amp;'TUM VERİ'!E71</f>
        <v xml:space="preserve"> 5) Denetim Kurulu faliyet raporunun okunması</v>
      </c>
      <c r="B29" s="655"/>
      <c r="C29" s="655"/>
      <c r="D29" s="655"/>
      <c r="E29" s="655"/>
      <c r="F29" s="655"/>
      <c r="G29" s="655"/>
      <c r="H29" s="655"/>
      <c r="I29" s="655"/>
      <c r="J29" s="655"/>
      <c r="K29" s="655"/>
      <c r="L29" s="655"/>
      <c r="M29" s="655"/>
      <c r="N29" s="655"/>
      <c r="O29" s="655"/>
      <c r="P29" s="655"/>
      <c r="Q29" s="655"/>
      <c r="R29" s="655"/>
      <c r="S29" s="655"/>
      <c r="T29" s="655"/>
      <c r="U29" s="655"/>
      <c r="V29" s="655"/>
      <c r="W29" s="655"/>
      <c r="X29" s="655"/>
      <c r="Y29" s="655"/>
      <c r="Z29" s="655"/>
      <c r="AA29" s="655"/>
      <c r="AB29" s="655"/>
      <c r="AC29" s="655"/>
      <c r="AD29" s="655"/>
      <c r="AE29" s="162"/>
      <c r="AF29" s="162"/>
    </row>
    <row r="30" spans="1:32" ht="15.75" customHeight="1">
      <c r="A30" s="666" t="str">
        <f>" "&amp;'TUM VERİ'!E72</f>
        <v xml:space="preserve"> 6) Yönetim ve Denetim Kurulu raporlarının görüşülmesi ve ibrazı,</v>
      </c>
      <c r="B30" s="655"/>
      <c r="C30" s="655"/>
      <c r="D30" s="655"/>
      <c r="E30" s="655"/>
      <c r="F30" s="655"/>
      <c r="G30" s="655"/>
      <c r="H30" s="655"/>
      <c r="I30" s="655"/>
      <c r="J30" s="655"/>
      <c r="K30" s="655"/>
      <c r="L30" s="655"/>
      <c r="M30" s="655"/>
      <c r="N30" s="655"/>
      <c r="O30" s="655"/>
      <c r="P30" s="655"/>
      <c r="Q30" s="655"/>
      <c r="R30" s="655"/>
      <c r="S30" s="655"/>
      <c r="T30" s="655"/>
      <c r="U30" s="655"/>
      <c r="V30" s="655"/>
      <c r="W30" s="655"/>
      <c r="X30" s="655"/>
      <c r="Y30" s="655"/>
      <c r="Z30" s="655"/>
      <c r="AA30" s="655"/>
      <c r="AB30" s="655"/>
      <c r="AC30" s="655"/>
      <c r="AD30" s="655"/>
      <c r="AE30" s="162"/>
      <c r="AF30" s="162"/>
    </row>
    <row r="31" spans="1:32" ht="15.75" customHeight="1">
      <c r="A31" s="666" t="str">
        <f>" "&amp;'TUM VERİ'!E73</f>
        <v xml:space="preserve"> 7) Yeni Yönetim ve Denetim Kurulunun seçilmesi</v>
      </c>
      <c r="B31" s="655"/>
      <c r="C31" s="655"/>
      <c r="D31" s="655"/>
      <c r="E31" s="655"/>
      <c r="F31" s="655"/>
      <c r="G31" s="655"/>
      <c r="H31" s="655"/>
      <c r="I31" s="655"/>
      <c r="J31" s="655"/>
      <c r="K31" s="655"/>
      <c r="L31" s="655"/>
      <c r="M31" s="655"/>
      <c r="N31" s="655"/>
      <c r="O31" s="655"/>
      <c r="P31" s="655"/>
      <c r="Q31" s="655"/>
      <c r="R31" s="655"/>
      <c r="S31" s="655"/>
      <c r="T31" s="655"/>
      <c r="U31" s="655"/>
      <c r="V31" s="655"/>
      <c r="W31" s="655"/>
      <c r="X31" s="655"/>
      <c r="Y31" s="655"/>
      <c r="Z31" s="655"/>
      <c r="AA31" s="655"/>
      <c r="AB31" s="655"/>
      <c r="AC31" s="655"/>
      <c r="AD31" s="655"/>
      <c r="AE31" s="162"/>
      <c r="AF31" s="162"/>
    </row>
    <row r="32" spans="1:32" ht="15.75" customHeight="1">
      <c r="A32" s="666" t="str">
        <f>" "&amp;'TUM VERİ'!E74</f>
        <v xml:space="preserve"> 8) Dilek ve Temenniler.</v>
      </c>
      <c r="B32" s="655"/>
      <c r="C32" s="655"/>
      <c r="D32" s="655"/>
      <c r="E32" s="655"/>
      <c r="F32" s="655"/>
      <c r="G32" s="655"/>
      <c r="H32" s="655"/>
      <c r="I32" s="655"/>
      <c r="J32" s="655"/>
      <c r="K32" s="655"/>
      <c r="L32" s="655"/>
      <c r="M32" s="655"/>
      <c r="N32" s="655"/>
      <c r="O32" s="655"/>
      <c r="P32" s="655"/>
      <c r="Q32" s="655"/>
      <c r="R32" s="655"/>
      <c r="S32" s="655"/>
      <c r="T32" s="655"/>
      <c r="U32" s="655"/>
      <c r="V32" s="655"/>
      <c r="W32" s="655"/>
      <c r="X32" s="655"/>
      <c r="Y32" s="655"/>
      <c r="Z32" s="655"/>
      <c r="AA32" s="655"/>
      <c r="AB32" s="655"/>
      <c r="AC32" s="655"/>
      <c r="AD32" s="655"/>
      <c r="AE32" s="162"/>
      <c r="AF32" s="162"/>
    </row>
    <row r="33" spans="1:32" ht="15.75" customHeight="1">
      <c r="A33" s="666" t="str">
        <f>" "&amp;'TUM VERİ'!E75</f>
        <v xml:space="preserve"> 9)</v>
      </c>
      <c r="B33" s="655"/>
      <c r="C33" s="655"/>
      <c r="D33" s="655"/>
      <c r="E33" s="655"/>
      <c r="F33" s="655"/>
      <c r="G33" s="655"/>
      <c r="H33" s="655"/>
      <c r="I33" s="655"/>
      <c r="J33" s="655"/>
      <c r="K33" s="655"/>
      <c r="L33" s="655"/>
      <c r="M33" s="655"/>
      <c r="N33" s="655"/>
      <c r="O33" s="655"/>
      <c r="P33" s="655"/>
      <c r="Q33" s="655"/>
      <c r="R33" s="655"/>
      <c r="S33" s="655"/>
      <c r="T33" s="655"/>
      <c r="U33" s="655"/>
      <c r="V33" s="655"/>
      <c r="W33" s="655"/>
      <c r="X33" s="655"/>
      <c r="Y33" s="655"/>
      <c r="Z33" s="655"/>
      <c r="AA33" s="655"/>
      <c r="AB33" s="655"/>
      <c r="AC33" s="655"/>
      <c r="AD33" s="655"/>
      <c r="AE33" s="162"/>
      <c r="AF33" s="162"/>
    </row>
    <row r="34" spans="1:32" ht="15.75" customHeight="1">
      <c r="A34" s="666" t="str">
        <f>" "&amp;'TUM VERİ'!E76</f>
        <v xml:space="preserve"> 10) en son bu genel kurul 222</v>
      </c>
      <c r="B34" s="655"/>
      <c r="C34" s="655"/>
      <c r="D34" s="655"/>
      <c r="E34" s="655"/>
      <c r="F34" s="655"/>
      <c r="G34" s="655"/>
      <c r="H34" s="655"/>
      <c r="I34" s="655"/>
      <c r="J34" s="655"/>
      <c r="K34" s="655"/>
      <c r="L34" s="655"/>
      <c r="M34" s="655"/>
      <c r="N34" s="655"/>
      <c r="O34" s="655"/>
      <c r="P34" s="655"/>
      <c r="Q34" s="655"/>
      <c r="R34" s="655"/>
      <c r="S34" s="655"/>
      <c r="T34" s="655"/>
      <c r="U34" s="655"/>
      <c r="V34" s="655"/>
      <c r="W34" s="655"/>
      <c r="X34" s="655"/>
      <c r="Y34" s="655"/>
      <c r="Z34" s="655"/>
      <c r="AA34" s="655"/>
      <c r="AB34" s="655"/>
      <c r="AC34" s="655"/>
      <c r="AD34" s="655"/>
      <c r="AE34" s="162"/>
      <c r="AF34" s="162"/>
    </row>
    <row r="35" spans="1:32" ht="15.75" customHeight="1">
      <c r="A35" s="666"/>
      <c r="B35" s="655"/>
      <c r="C35" s="655"/>
      <c r="D35" s="655"/>
      <c r="E35" s="655"/>
      <c r="F35" s="655"/>
      <c r="G35" s="655"/>
      <c r="H35" s="655"/>
      <c r="I35" s="655"/>
      <c r="J35" s="655"/>
      <c r="K35" s="655"/>
      <c r="L35" s="655"/>
      <c r="M35" s="655"/>
      <c r="N35" s="655"/>
      <c r="O35" s="655"/>
      <c r="P35" s="655"/>
      <c r="Q35" s="655"/>
      <c r="R35" s="655"/>
      <c r="S35" s="655"/>
      <c r="T35" s="655"/>
      <c r="U35" s="655"/>
      <c r="V35" s="655"/>
      <c r="W35" s="655"/>
      <c r="X35" s="655"/>
      <c r="Y35" s="655"/>
      <c r="Z35" s="655"/>
      <c r="AA35" s="655"/>
      <c r="AB35" s="655"/>
      <c r="AC35" s="655"/>
      <c r="AD35" s="655"/>
      <c r="AE35" s="162"/>
      <c r="AF35" s="162"/>
    </row>
    <row r="36" spans="1:32" ht="15.75" hidden="1" customHeight="1">
      <c r="A36" s="666" t="e">
        <f>" "&amp;#REF!</f>
        <v>#REF!</v>
      </c>
      <c r="B36" s="655"/>
      <c r="C36" s="655"/>
      <c r="D36" s="655"/>
      <c r="E36" s="655"/>
      <c r="F36" s="655"/>
      <c r="G36" s="655"/>
      <c r="H36" s="655"/>
      <c r="I36" s="655"/>
      <c r="J36" s="655"/>
      <c r="K36" s="655"/>
      <c r="L36" s="655"/>
      <c r="M36" s="655"/>
      <c r="N36" s="655"/>
      <c r="O36" s="655"/>
      <c r="P36" s="655"/>
      <c r="Q36" s="655"/>
      <c r="R36" s="655"/>
      <c r="S36" s="655"/>
      <c r="T36" s="655"/>
      <c r="U36" s="655"/>
      <c r="V36" s="655"/>
      <c r="W36" s="655"/>
      <c r="X36" s="655"/>
      <c r="Y36" s="655"/>
      <c r="Z36" s="655"/>
      <c r="AA36" s="655"/>
      <c r="AB36" s="655"/>
      <c r="AC36" s="655"/>
      <c r="AD36" s="655"/>
      <c r="AE36" s="162"/>
      <c r="AF36" s="162"/>
    </row>
    <row r="37" spans="1:32" ht="15.75" hidden="1" customHeight="1">
      <c r="A37" s="666" t="e">
        <f>" "&amp;#REF!</f>
        <v>#REF!</v>
      </c>
      <c r="B37" s="655"/>
      <c r="C37" s="655"/>
      <c r="D37" s="655"/>
      <c r="E37" s="655"/>
      <c r="F37" s="655"/>
      <c r="G37" s="655"/>
      <c r="H37" s="655"/>
      <c r="I37" s="655"/>
      <c r="J37" s="655"/>
      <c r="K37" s="655"/>
      <c r="L37" s="655"/>
      <c r="M37" s="655"/>
      <c r="N37" s="655"/>
      <c r="O37" s="655"/>
      <c r="P37" s="655"/>
      <c r="Q37" s="655"/>
      <c r="R37" s="655"/>
      <c r="S37" s="655"/>
      <c r="T37" s="655"/>
      <c r="U37" s="655"/>
      <c r="V37" s="655"/>
      <c r="W37" s="655"/>
      <c r="X37" s="655"/>
      <c r="Y37" s="655"/>
      <c r="Z37" s="655"/>
      <c r="AA37" s="655"/>
      <c r="AB37" s="655"/>
      <c r="AC37" s="655"/>
      <c r="AD37" s="655"/>
      <c r="AE37" s="162"/>
      <c r="AF37" s="162"/>
    </row>
    <row r="38" spans="1:32" ht="15.75" hidden="1" customHeight="1">
      <c r="A38" s="666" t="e">
        <f>" "&amp;#REF!</f>
        <v>#REF!</v>
      </c>
      <c r="B38" s="655"/>
      <c r="C38" s="655"/>
      <c r="D38" s="655"/>
      <c r="E38" s="655"/>
      <c r="F38" s="655"/>
      <c r="G38" s="655"/>
      <c r="H38" s="655"/>
      <c r="I38" s="655"/>
      <c r="J38" s="655"/>
      <c r="K38" s="655"/>
      <c r="L38" s="655"/>
      <c r="M38" s="655"/>
      <c r="N38" s="655"/>
      <c r="O38" s="655"/>
      <c r="P38" s="655"/>
      <c r="Q38" s="655"/>
      <c r="R38" s="655"/>
      <c r="S38" s="655"/>
      <c r="T38" s="655"/>
      <c r="U38" s="655"/>
      <c r="V38" s="655"/>
      <c r="W38" s="655"/>
      <c r="X38" s="655"/>
      <c r="Y38" s="655"/>
      <c r="Z38" s="655"/>
      <c r="AA38" s="655"/>
      <c r="AB38" s="655"/>
      <c r="AC38" s="655"/>
      <c r="AD38" s="655"/>
      <c r="AE38" s="162"/>
      <c r="AF38" s="162"/>
    </row>
    <row r="39" spans="1:32" ht="15.75" hidden="1" customHeight="1">
      <c r="A39" s="666" t="e">
        <f>" "&amp;#REF!</f>
        <v>#REF!</v>
      </c>
      <c r="B39" s="655"/>
      <c r="C39" s="655"/>
      <c r="D39" s="655"/>
      <c r="E39" s="655"/>
      <c r="F39" s="655"/>
      <c r="G39" s="655"/>
      <c r="H39" s="655"/>
      <c r="I39" s="655"/>
      <c r="J39" s="655"/>
      <c r="K39" s="655"/>
      <c r="L39" s="655"/>
      <c r="M39" s="655"/>
      <c r="N39" s="655"/>
      <c r="O39" s="655"/>
      <c r="P39" s="655"/>
      <c r="Q39" s="655"/>
      <c r="R39" s="655"/>
      <c r="S39" s="655"/>
      <c r="T39" s="655"/>
      <c r="U39" s="655"/>
      <c r="V39" s="655"/>
      <c r="W39" s="655"/>
      <c r="X39" s="655"/>
      <c r="Y39" s="655"/>
      <c r="Z39" s="655"/>
      <c r="AA39" s="655"/>
      <c r="AB39" s="655"/>
      <c r="AC39" s="655"/>
      <c r="AD39" s="655"/>
      <c r="AE39" s="162"/>
      <c r="AF39" s="162"/>
    </row>
    <row r="40" spans="1:32" ht="15.75" customHeight="1">
      <c r="A40" s="184"/>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62"/>
      <c r="AF40" s="162"/>
    </row>
    <row r="41" spans="1:32" ht="15.75" customHeight="1">
      <c r="A41" s="184"/>
      <c r="B41" s="1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62"/>
      <c r="AF41" s="162"/>
    </row>
    <row r="42" spans="1:32" ht="15.75" customHeight="1">
      <c r="A42" s="184"/>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62"/>
      <c r="AF42" s="162"/>
    </row>
    <row r="43" spans="1:32" ht="15.75" customHeight="1">
      <c r="A43" s="28"/>
      <c r="B43" s="198"/>
      <c r="C43" s="198"/>
      <c r="D43" s="198"/>
      <c r="E43" s="198"/>
      <c r="F43" s="198"/>
      <c r="G43" s="198"/>
      <c r="H43" s="198"/>
      <c r="I43" s="198"/>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row>
    <row r="44" spans="1:32" ht="15.75" customHeight="1">
      <c r="A44" s="594" t="str">
        <f>" "&amp;F13</f>
        <v xml:space="preserve">  eski o a b başkanı</v>
      </c>
      <c r="B44" s="653"/>
      <c r="C44" s="653"/>
      <c r="D44" s="653"/>
      <c r="E44" s="653"/>
      <c r="F44" s="653"/>
      <c r="G44" s="653"/>
      <c r="H44" s="653"/>
      <c r="I44" s="653"/>
      <c r="J44" s="188"/>
      <c r="K44" s="673" t="str">
        <f>" "&amp;F14</f>
        <v xml:space="preserve">  eski yardımcı</v>
      </c>
      <c r="L44" s="673"/>
      <c r="M44" s="673"/>
      <c r="N44" s="673"/>
      <c r="O44" s="673"/>
      <c r="P44" s="673"/>
      <c r="Q44" s="673"/>
      <c r="R44" s="673"/>
      <c r="S44" s="673"/>
      <c r="T44" s="673"/>
      <c r="U44" s="162"/>
      <c r="V44" s="673" t="str">
        <f>" "&amp;'TUM VERİ'!N26</f>
        <v xml:space="preserve"> eski sayman</v>
      </c>
      <c r="W44" s="673"/>
      <c r="X44" s="673"/>
      <c r="Y44" s="673"/>
      <c r="Z44" s="673"/>
      <c r="AA44" s="673"/>
      <c r="AB44" s="673"/>
      <c r="AC44" s="673"/>
      <c r="AD44" s="673"/>
      <c r="AE44" s="162"/>
      <c r="AF44" s="162"/>
    </row>
    <row r="45" spans="1:32" ht="15.75" customHeight="1">
      <c r="A45" s="594" t="s">
        <v>114</v>
      </c>
      <c r="B45" s="653"/>
      <c r="C45" s="653"/>
      <c r="D45" s="653"/>
      <c r="E45" s="653"/>
      <c r="F45" s="653"/>
      <c r="G45" s="653"/>
      <c r="H45" s="653"/>
      <c r="I45" s="653"/>
      <c r="J45" s="162"/>
      <c r="K45" s="675" t="s">
        <v>113</v>
      </c>
      <c r="L45" s="675"/>
      <c r="M45" s="675"/>
      <c r="N45" s="675"/>
      <c r="O45" s="675"/>
      <c r="P45" s="675"/>
      <c r="Q45" s="675"/>
      <c r="R45" s="675"/>
      <c r="S45" s="675"/>
      <c r="T45" s="675"/>
      <c r="U45" s="162"/>
      <c r="V45" s="675" t="s">
        <v>115</v>
      </c>
      <c r="W45" s="675"/>
      <c r="X45" s="675"/>
      <c r="Y45" s="675"/>
      <c r="Z45" s="675"/>
      <c r="AA45" s="675"/>
      <c r="AB45" s="675"/>
      <c r="AC45" s="675"/>
      <c r="AD45" s="675"/>
      <c r="AE45" s="162"/>
      <c r="AF45" s="162"/>
    </row>
    <row r="46" spans="1:32" ht="15.75" customHeight="1">
      <c r="A46" s="185"/>
      <c r="B46" s="180"/>
      <c r="C46" s="180"/>
      <c r="D46" s="180"/>
      <c r="E46" s="180"/>
      <c r="F46" s="180"/>
      <c r="G46" s="180"/>
      <c r="H46" s="180"/>
      <c r="I46" s="180"/>
      <c r="J46" s="162"/>
      <c r="K46" s="189"/>
      <c r="L46" s="189"/>
      <c r="M46" s="189"/>
      <c r="N46" s="189"/>
      <c r="O46" s="189"/>
      <c r="P46" s="189"/>
      <c r="Q46" s="189"/>
      <c r="R46" s="189"/>
      <c r="S46" s="189"/>
      <c r="T46" s="189"/>
      <c r="U46" s="162"/>
      <c r="V46" s="189"/>
      <c r="W46" s="189"/>
      <c r="X46" s="189"/>
      <c r="Y46" s="189"/>
      <c r="Z46" s="189"/>
      <c r="AA46" s="189"/>
      <c r="AB46" s="189"/>
      <c r="AC46" s="189"/>
      <c r="AD46" s="189"/>
      <c r="AE46" s="162"/>
      <c r="AF46" s="162"/>
    </row>
    <row r="47" spans="1:32" ht="15.75" customHeight="1">
      <c r="A47" s="185"/>
      <c r="B47" s="180"/>
      <c r="C47" s="180"/>
      <c r="D47" s="180"/>
      <c r="E47" s="180"/>
      <c r="F47" s="180"/>
      <c r="G47" s="180"/>
      <c r="H47" s="180"/>
      <c r="I47" s="180"/>
      <c r="J47" s="162"/>
      <c r="K47" s="189"/>
      <c r="L47" s="189"/>
      <c r="M47" s="189"/>
      <c r="N47" s="189"/>
      <c r="O47" s="189"/>
      <c r="P47" s="189"/>
      <c r="Q47" s="189"/>
      <c r="R47" s="189"/>
      <c r="S47" s="189"/>
      <c r="T47" s="189"/>
      <c r="U47" s="162"/>
      <c r="V47" s="189"/>
      <c r="W47" s="189"/>
      <c r="X47" s="189"/>
      <c r="Y47" s="189"/>
      <c r="Z47" s="189"/>
      <c r="AA47" s="189"/>
      <c r="AB47" s="189"/>
      <c r="AC47" s="189"/>
      <c r="AD47" s="189"/>
      <c r="AE47" s="162"/>
      <c r="AF47" s="162"/>
    </row>
    <row r="48" spans="1:32" ht="15.75" customHeight="1">
      <c r="A48" s="185"/>
      <c r="B48" s="180"/>
      <c r="C48" s="180"/>
      <c r="D48" s="180"/>
      <c r="E48" s="180"/>
      <c r="F48" s="180"/>
      <c r="G48" s="180"/>
      <c r="H48" s="180"/>
      <c r="I48" s="180"/>
      <c r="J48" s="162"/>
      <c r="K48" s="189"/>
      <c r="L48" s="189"/>
      <c r="M48" s="189"/>
      <c r="N48" s="189"/>
      <c r="O48" s="189"/>
      <c r="P48" s="189"/>
      <c r="Q48" s="189"/>
      <c r="R48" s="189"/>
      <c r="S48" s="189"/>
      <c r="T48" s="189"/>
      <c r="U48" s="162"/>
      <c r="V48" s="189"/>
      <c r="W48" s="189"/>
      <c r="X48" s="189"/>
      <c r="Y48" s="189"/>
      <c r="Z48" s="189"/>
      <c r="AA48" s="189"/>
      <c r="AB48" s="189"/>
      <c r="AC48" s="189"/>
      <c r="AD48" s="189"/>
      <c r="AE48" s="162"/>
      <c r="AF48" s="162"/>
    </row>
    <row r="49" spans="1:32" ht="15.75" customHeight="1">
      <c r="A49" s="31"/>
      <c r="B49" s="32"/>
      <c r="C49" s="32"/>
      <c r="D49" s="32"/>
      <c r="E49" s="32"/>
      <c r="F49" s="32"/>
      <c r="G49" s="32"/>
      <c r="H49" s="32"/>
      <c r="I49" s="198"/>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pans="1:32" ht="15.75" customHeight="1">
      <c r="A50" s="676"/>
      <c r="B50" s="676"/>
      <c r="C50" s="676"/>
      <c r="D50" s="676"/>
      <c r="E50" s="676"/>
      <c r="F50" s="676"/>
      <c r="G50" s="676"/>
      <c r="H50" s="676"/>
      <c r="I50" s="198"/>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pans="1:32" ht="15.75" customHeight="1">
      <c r="A51" s="674" t="str">
        <f>" "&amp;F15</f>
        <v xml:space="preserve">  eski üye</v>
      </c>
      <c r="B51" s="655"/>
      <c r="C51" s="655"/>
      <c r="D51" s="655"/>
      <c r="E51" s="655"/>
      <c r="F51" s="655"/>
      <c r="G51" s="655"/>
      <c r="H51" s="655"/>
      <c r="I51" s="655"/>
      <c r="J51" s="162"/>
      <c r="K51" s="675" t="str">
        <f>" "&amp;'TUM VERİ'!N28</f>
        <v xml:space="preserve"> eski sekreter</v>
      </c>
      <c r="L51" s="675"/>
      <c r="M51" s="675"/>
      <c r="N51" s="675"/>
      <c r="O51" s="675"/>
      <c r="P51" s="675"/>
      <c r="Q51" s="675"/>
      <c r="R51" s="675"/>
      <c r="S51" s="675"/>
      <c r="T51" s="675"/>
      <c r="U51" s="162"/>
      <c r="V51" s="675" t="str">
        <f>" "&amp;'TUM VERİ'!J19</f>
        <v xml:space="preserve"> öğretmen </v>
      </c>
      <c r="W51" s="675"/>
      <c r="X51" s="675"/>
      <c r="Y51" s="675"/>
      <c r="Z51" s="675"/>
      <c r="AA51" s="675"/>
      <c r="AB51" s="675"/>
      <c r="AC51" s="675"/>
      <c r="AD51" s="675"/>
      <c r="AE51" s="162"/>
      <c r="AF51" s="162"/>
    </row>
    <row r="52" spans="1:32" ht="15.75" customHeight="1">
      <c r="A52" s="674" t="s">
        <v>116</v>
      </c>
      <c r="B52" s="655"/>
      <c r="C52" s="655"/>
      <c r="D52" s="655"/>
      <c r="E52" s="655"/>
      <c r="F52" s="655"/>
      <c r="G52" s="655"/>
      <c r="H52" s="655"/>
      <c r="I52" s="655"/>
      <c r="J52" s="162"/>
      <c r="K52" s="673" t="s">
        <v>34</v>
      </c>
      <c r="L52" s="673"/>
      <c r="M52" s="673"/>
      <c r="N52" s="673"/>
      <c r="O52" s="673"/>
      <c r="P52" s="673"/>
      <c r="Q52" s="673"/>
      <c r="R52" s="673"/>
      <c r="S52" s="673"/>
      <c r="T52" s="673"/>
      <c r="U52" s="162"/>
      <c r="V52" s="673" t="s">
        <v>118</v>
      </c>
      <c r="W52" s="673"/>
      <c r="X52" s="673"/>
      <c r="Y52" s="673"/>
      <c r="Z52" s="673"/>
      <c r="AA52" s="673"/>
      <c r="AB52" s="673"/>
      <c r="AC52" s="673"/>
      <c r="AD52" s="673"/>
      <c r="AE52" s="162"/>
      <c r="AF52" s="162"/>
    </row>
    <row r="53" spans="1:32" ht="15.75" customHeight="1">
      <c r="A53" s="187"/>
      <c r="B53" s="182"/>
      <c r="C53" s="182"/>
      <c r="D53" s="182"/>
      <c r="E53" s="182"/>
      <c r="F53" s="182"/>
      <c r="G53" s="182"/>
      <c r="H53" s="182"/>
      <c r="I53" s="182"/>
      <c r="J53" s="162"/>
      <c r="K53" s="186"/>
      <c r="L53" s="186"/>
      <c r="M53" s="186"/>
      <c r="N53" s="186"/>
      <c r="O53" s="186"/>
      <c r="P53" s="186"/>
      <c r="Q53" s="186"/>
      <c r="R53" s="186"/>
      <c r="S53" s="186"/>
      <c r="T53" s="186"/>
      <c r="U53" s="162"/>
      <c r="V53" s="186"/>
      <c r="W53" s="186"/>
      <c r="X53" s="186"/>
      <c r="Y53" s="186"/>
      <c r="Z53" s="186"/>
      <c r="AA53" s="186"/>
      <c r="AB53" s="186"/>
      <c r="AC53" s="186"/>
      <c r="AD53" s="186"/>
      <c r="AE53" s="162"/>
      <c r="AF53" s="162"/>
    </row>
    <row r="54" spans="1:32" ht="15.75" customHeight="1">
      <c r="A54" s="187"/>
      <c r="B54" s="182"/>
      <c r="C54" s="182"/>
      <c r="D54" s="182"/>
      <c r="E54" s="182"/>
      <c r="F54" s="182"/>
      <c r="G54" s="182"/>
      <c r="H54" s="182"/>
      <c r="I54" s="182"/>
      <c r="J54" s="162"/>
      <c r="K54" s="186"/>
      <c r="L54" s="186"/>
      <c r="M54" s="186"/>
      <c r="N54" s="186"/>
      <c r="O54" s="186"/>
      <c r="P54" s="186"/>
      <c r="Q54" s="186"/>
      <c r="R54" s="186"/>
      <c r="S54" s="186"/>
      <c r="T54" s="186"/>
      <c r="U54" s="162"/>
      <c r="V54" s="186"/>
      <c r="W54" s="186"/>
      <c r="X54" s="186"/>
      <c r="Y54" s="186"/>
      <c r="Z54" s="186"/>
      <c r="AA54" s="186"/>
      <c r="AB54" s="186"/>
      <c r="AC54" s="186"/>
      <c r="AD54" s="186"/>
      <c r="AE54" s="162"/>
      <c r="AF54" s="162"/>
    </row>
    <row r="55" spans="1:32" ht="15.75" customHeight="1">
      <c r="A55" s="187"/>
      <c r="B55" s="182"/>
      <c r="C55" s="182"/>
      <c r="D55" s="182"/>
      <c r="E55" s="182"/>
      <c r="F55" s="182"/>
      <c r="G55" s="182"/>
      <c r="H55" s="182"/>
      <c r="I55" s="182"/>
      <c r="J55" s="162"/>
      <c r="K55" s="186"/>
      <c r="L55" s="186"/>
      <c r="M55" s="186"/>
      <c r="N55" s="186"/>
      <c r="O55" s="186"/>
      <c r="P55" s="186"/>
      <c r="Q55" s="186"/>
      <c r="R55" s="186"/>
      <c r="S55" s="186"/>
      <c r="T55" s="186"/>
      <c r="U55" s="162"/>
      <c r="V55" s="186"/>
      <c r="W55" s="186"/>
      <c r="X55" s="186"/>
      <c r="Y55" s="186"/>
      <c r="Z55" s="186"/>
      <c r="AA55" s="186"/>
      <c r="AB55" s="186"/>
      <c r="AC55" s="186"/>
      <c r="AD55" s="186"/>
      <c r="AE55" s="162"/>
      <c r="AF55" s="162"/>
    </row>
    <row r="56" spans="1:32" ht="15.75" customHeight="1">
      <c r="A56" s="187"/>
      <c r="B56" s="182"/>
      <c r="C56" s="182"/>
      <c r="D56" s="182"/>
      <c r="E56" s="182"/>
      <c r="F56" s="182"/>
      <c r="G56" s="182"/>
      <c r="H56" s="182"/>
      <c r="I56" s="182"/>
      <c r="J56" s="162"/>
      <c r="K56" s="186"/>
      <c r="L56" s="186"/>
      <c r="M56" s="186"/>
      <c r="N56" s="186"/>
      <c r="O56" s="186"/>
      <c r="P56" s="186"/>
      <c r="Q56" s="186"/>
      <c r="R56" s="186"/>
      <c r="S56" s="186"/>
      <c r="T56" s="186"/>
      <c r="U56" s="162"/>
      <c r="V56" s="186"/>
      <c r="W56" s="186"/>
      <c r="X56" s="186"/>
      <c r="Y56" s="186"/>
      <c r="Z56" s="186"/>
      <c r="AA56" s="186"/>
      <c r="AB56" s="186"/>
      <c r="AC56" s="186"/>
      <c r="AD56" s="186"/>
      <c r="AE56" s="162"/>
      <c r="AF56" s="162"/>
    </row>
    <row r="57" spans="1:32" ht="15.75" customHeight="1">
      <c r="A57" s="187"/>
      <c r="B57" s="187"/>
      <c r="C57" s="187"/>
      <c r="D57" s="187"/>
      <c r="E57" s="187"/>
      <c r="F57" s="187"/>
      <c r="G57" s="187"/>
      <c r="H57" s="187"/>
      <c r="I57" s="18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pans="1:32" ht="15.75" customHeight="1">
      <c r="A58" s="187"/>
      <c r="B58" s="187"/>
      <c r="C58" s="187"/>
      <c r="D58" s="187"/>
      <c r="E58" s="187"/>
      <c r="F58" s="187"/>
      <c r="G58" s="187"/>
      <c r="H58" s="187"/>
      <c r="I58" s="18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pans="1:32" ht="15.75" customHeight="1">
      <c r="A59" s="187"/>
      <c r="B59" s="187"/>
      <c r="C59" s="187"/>
      <c r="D59" s="187"/>
      <c r="E59" s="187"/>
      <c r="F59" s="187"/>
      <c r="G59" s="187"/>
      <c r="H59" s="187"/>
      <c r="I59" s="182"/>
      <c r="J59" s="162"/>
      <c r="K59" s="673" t="str">
        <f>" "&amp;'TUM VERİ'!J17</f>
        <v xml:space="preserve"> Müdür </v>
      </c>
      <c r="L59" s="673"/>
      <c r="M59" s="673"/>
      <c r="N59" s="673"/>
      <c r="O59" s="673"/>
      <c r="P59" s="673"/>
      <c r="Q59" s="673"/>
      <c r="R59" s="673"/>
      <c r="S59" s="673"/>
      <c r="T59" s="673"/>
      <c r="U59" s="682"/>
      <c r="V59" s="682"/>
      <c r="W59" s="162"/>
      <c r="X59" s="162"/>
      <c r="Y59" s="162"/>
      <c r="Z59" s="162"/>
      <c r="AA59" s="162"/>
      <c r="AB59" s="162"/>
      <c r="AC59" s="162"/>
      <c r="AD59" s="162"/>
      <c r="AE59" s="162"/>
      <c r="AF59" s="162"/>
    </row>
    <row r="60" spans="1:32" ht="15.75" customHeight="1">
      <c r="A60" s="187"/>
      <c r="B60" s="187"/>
      <c r="C60" s="187"/>
      <c r="D60" s="187"/>
      <c r="E60" s="187"/>
      <c r="F60" s="187"/>
      <c r="G60" s="187"/>
      <c r="H60" s="187"/>
      <c r="I60" s="182"/>
      <c r="J60" s="162"/>
      <c r="K60" s="673" t="s">
        <v>117</v>
      </c>
      <c r="L60" s="673"/>
      <c r="M60" s="673"/>
      <c r="N60" s="673"/>
      <c r="O60" s="673"/>
      <c r="P60" s="673"/>
      <c r="Q60" s="673"/>
      <c r="R60" s="673"/>
      <c r="S60" s="673"/>
      <c r="T60" s="673"/>
      <c r="U60" s="682"/>
      <c r="V60" s="682"/>
      <c r="W60" s="162"/>
      <c r="X60" s="162"/>
      <c r="Y60" s="162"/>
      <c r="Z60" s="162"/>
      <c r="AA60" s="162"/>
      <c r="AB60" s="162"/>
      <c r="AC60" s="162"/>
      <c r="AD60" s="162"/>
      <c r="AE60" s="162"/>
      <c r="AF60" s="162"/>
    </row>
    <row r="61" spans="1:32" ht="15.75" customHeight="1">
      <c r="A61" s="187"/>
      <c r="B61" s="187"/>
      <c r="C61" s="187"/>
      <c r="D61" s="187"/>
      <c r="E61" s="187"/>
      <c r="F61" s="187"/>
      <c r="G61" s="187"/>
      <c r="H61" s="187"/>
      <c r="I61" s="18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pans="1:32" ht="15.75" customHeight="1">
      <c r="A62" s="187"/>
      <c r="B62" s="187"/>
      <c r="C62" s="187"/>
      <c r="D62" s="187"/>
      <c r="E62" s="187"/>
      <c r="F62" s="187"/>
      <c r="G62" s="187"/>
      <c r="H62" s="187"/>
      <c r="I62" s="18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pans="1:32" ht="15.75" customHeight="1">
      <c r="A63" s="187"/>
      <c r="B63" s="187"/>
      <c r="C63" s="187"/>
      <c r="D63" s="187"/>
      <c r="E63" s="187"/>
      <c r="F63" s="187"/>
      <c r="G63" s="187"/>
      <c r="H63" s="187"/>
      <c r="I63" s="18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pans="1:32" ht="15.75" customHeight="1">
      <c r="A64" s="187"/>
      <c r="B64" s="187"/>
      <c r="C64" s="187"/>
      <c r="D64" s="187"/>
      <c r="E64" s="187"/>
      <c r="F64" s="187"/>
      <c r="G64" s="187"/>
      <c r="H64" s="187"/>
      <c r="I64" s="18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pans="1:32" ht="15.75" customHeight="1">
      <c r="A65" s="187"/>
      <c r="B65" s="187"/>
      <c r="C65" s="187"/>
      <c r="D65" s="187"/>
      <c r="E65" s="187"/>
      <c r="F65" s="187"/>
      <c r="G65" s="187"/>
      <c r="H65" s="187"/>
      <c r="I65" s="182"/>
      <c r="J65" s="162"/>
      <c r="K65" s="599" t="str">
        <f>" "&amp;'TUM VERİ'!J15</f>
        <v xml:space="preserve"> ………..OIODGI</v>
      </c>
      <c r="L65" s="599"/>
      <c r="M65" s="599"/>
      <c r="N65" s="599"/>
      <c r="O65" s="599"/>
      <c r="P65" s="599"/>
      <c r="Q65" s="599"/>
      <c r="R65" s="599"/>
      <c r="S65" s="599"/>
      <c r="T65" s="599"/>
      <c r="U65" s="682"/>
      <c r="V65" s="682"/>
      <c r="W65" s="162"/>
      <c r="X65" s="162"/>
      <c r="Y65" s="162"/>
      <c r="Z65" s="162"/>
      <c r="AA65" s="162"/>
      <c r="AB65" s="162"/>
      <c r="AC65" s="162"/>
      <c r="AD65" s="162"/>
      <c r="AE65" s="162"/>
      <c r="AF65" s="162"/>
    </row>
    <row r="66" spans="1:32" ht="15.75" customHeight="1">
      <c r="A66" s="160"/>
      <c r="B66" s="160"/>
      <c r="C66" s="160"/>
      <c r="D66" s="160"/>
      <c r="E66" s="160"/>
      <c r="F66" s="160"/>
      <c r="G66" s="160"/>
      <c r="H66" s="160"/>
      <c r="I66" s="182"/>
      <c r="J66" s="162"/>
      <c r="K66" s="599" t="s">
        <v>35</v>
      </c>
      <c r="L66" s="599"/>
      <c r="M66" s="599"/>
      <c r="N66" s="599"/>
      <c r="O66" s="599"/>
      <c r="P66" s="599"/>
      <c r="Q66" s="599"/>
      <c r="R66" s="599"/>
      <c r="S66" s="599"/>
      <c r="T66" s="599"/>
      <c r="U66" s="682"/>
      <c r="V66" s="682"/>
      <c r="W66" s="162"/>
      <c r="X66" s="162"/>
      <c r="Y66" s="162"/>
      <c r="Z66" s="162"/>
      <c r="AA66" s="162"/>
      <c r="AB66" s="162"/>
      <c r="AC66" s="162"/>
      <c r="AD66" s="162"/>
      <c r="AE66" s="162"/>
      <c r="AF66" s="162"/>
    </row>
    <row r="67" spans="1:32" ht="15.75" customHeight="1">
      <c r="A67" s="160"/>
      <c r="B67" s="160"/>
      <c r="C67" s="160"/>
      <c r="D67" s="160"/>
      <c r="E67" s="160"/>
      <c r="F67" s="160"/>
      <c r="G67" s="160"/>
      <c r="H67" s="160"/>
      <c r="I67" s="182"/>
      <c r="J67" s="162"/>
      <c r="K67" s="188"/>
      <c r="L67" s="188"/>
      <c r="M67" s="188"/>
      <c r="N67" s="188"/>
      <c r="O67" s="188"/>
      <c r="P67" s="188"/>
      <c r="Q67" s="188"/>
      <c r="R67" s="188"/>
      <c r="S67" s="188"/>
      <c r="T67" s="188"/>
      <c r="U67" s="162"/>
      <c r="V67" s="162"/>
      <c r="W67" s="162"/>
      <c r="X67" s="162"/>
      <c r="Y67" s="162"/>
      <c r="Z67" s="162"/>
      <c r="AA67" s="162"/>
      <c r="AB67" s="162"/>
      <c r="AC67" s="162"/>
      <c r="AD67" s="162"/>
      <c r="AE67" s="162"/>
      <c r="AF67" s="162"/>
    </row>
    <row r="68" spans="1:32" ht="15.75" customHeight="1">
      <c r="A68" s="160"/>
      <c r="B68" s="160"/>
      <c r="C68" s="160"/>
      <c r="D68" s="160"/>
      <c r="E68" s="160"/>
      <c r="F68" s="160"/>
      <c r="G68" s="160"/>
      <c r="H68" s="160"/>
      <c r="I68" s="182"/>
      <c r="J68" s="162"/>
      <c r="K68" s="188"/>
      <c r="L68" s="188"/>
      <c r="M68" s="188"/>
      <c r="N68" s="188"/>
      <c r="O68" s="188"/>
      <c r="P68" s="188"/>
      <c r="Q68" s="188"/>
      <c r="R68" s="188"/>
      <c r="S68" s="188"/>
      <c r="T68" s="188"/>
      <c r="U68" s="162"/>
      <c r="V68" s="162"/>
      <c r="W68" s="162"/>
      <c r="X68" s="162"/>
      <c r="Y68" s="162"/>
      <c r="Z68" s="162"/>
      <c r="AA68" s="162"/>
      <c r="AB68" s="162"/>
      <c r="AC68" s="162"/>
      <c r="AD68" s="162"/>
      <c r="AE68" s="162"/>
      <c r="AF68" s="162"/>
    </row>
    <row r="69" spans="1:32" ht="15.75" customHeight="1">
      <c r="A69" s="160"/>
      <c r="B69" s="160"/>
      <c r="C69" s="160"/>
      <c r="D69" s="160"/>
      <c r="E69" s="160"/>
      <c r="F69" s="160"/>
      <c r="G69" s="160"/>
      <c r="H69" s="160"/>
      <c r="I69" s="182"/>
      <c r="J69" s="162"/>
      <c r="K69" s="188"/>
      <c r="L69" s="188"/>
      <c r="M69" s="188"/>
      <c r="N69" s="188"/>
      <c r="O69" s="188"/>
      <c r="P69" s="188"/>
      <c r="Q69" s="188"/>
      <c r="R69" s="188"/>
      <c r="S69" s="188"/>
      <c r="T69" s="188"/>
      <c r="U69" s="162"/>
      <c r="V69" s="162"/>
      <c r="W69" s="162"/>
      <c r="X69" s="162"/>
      <c r="Y69" s="162"/>
      <c r="Z69" s="162"/>
      <c r="AA69" s="162"/>
      <c r="AB69" s="162"/>
      <c r="AC69" s="162"/>
      <c r="AD69" s="162"/>
      <c r="AE69" s="162"/>
      <c r="AF69" s="162"/>
    </row>
    <row r="70" spans="1:32" ht="9.75" customHeight="1">
      <c r="A70" s="160"/>
      <c r="B70" s="160"/>
      <c r="C70" s="160"/>
      <c r="D70" s="160"/>
      <c r="E70" s="160"/>
      <c r="F70" s="160"/>
      <c r="G70" s="160"/>
      <c r="H70" s="160"/>
      <c r="I70" s="182"/>
      <c r="J70" s="162"/>
      <c r="K70" s="188"/>
      <c r="L70" s="188"/>
      <c r="M70" s="188"/>
      <c r="N70" s="188"/>
      <c r="O70" s="188"/>
      <c r="P70" s="188"/>
      <c r="Q70" s="188"/>
      <c r="R70" s="188"/>
      <c r="S70" s="188"/>
      <c r="T70" s="188"/>
      <c r="U70" s="162"/>
      <c r="V70" s="162"/>
      <c r="W70" s="162"/>
      <c r="X70" s="162"/>
      <c r="Y70" s="162"/>
      <c r="Z70" s="162"/>
      <c r="AA70" s="162"/>
      <c r="AB70" s="162"/>
      <c r="AC70" s="162"/>
      <c r="AD70" s="162"/>
      <c r="AE70" s="162"/>
      <c r="AF70" s="162"/>
    </row>
    <row r="71" spans="1:32" ht="34.5" hidden="1" customHeight="1">
      <c r="A71" s="160"/>
      <c r="B71" s="160"/>
      <c r="C71" s="160"/>
      <c r="D71" s="160"/>
      <c r="E71" s="160"/>
      <c r="F71" s="160"/>
      <c r="G71" s="160"/>
      <c r="H71" s="160"/>
      <c r="I71" s="182"/>
      <c r="J71" s="162"/>
      <c r="K71" s="188"/>
      <c r="L71" s="188"/>
      <c r="M71" s="188"/>
      <c r="N71" s="188"/>
      <c r="O71" s="188"/>
      <c r="P71" s="188"/>
      <c r="Q71" s="188"/>
      <c r="R71" s="188"/>
      <c r="S71" s="188"/>
      <c r="T71" s="188"/>
      <c r="U71" s="162"/>
      <c r="V71" s="162"/>
      <c r="W71" s="162"/>
      <c r="X71" s="162"/>
      <c r="Y71" s="162"/>
      <c r="Z71" s="162"/>
      <c r="AA71" s="162"/>
      <c r="AB71" s="162"/>
      <c r="AC71" s="162"/>
      <c r="AD71" s="162"/>
      <c r="AE71" s="162"/>
      <c r="AF71" s="162"/>
    </row>
    <row r="72" spans="1:32" ht="12.75" customHeight="1">
      <c r="A72" s="160"/>
      <c r="B72" s="160"/>
      <c r="C72" s="160"/>
      <c r="D72" s="160"/>
      <c r="E72" s="160"/>
      <c r="F72" s="160"/>
      <c r="G72" s="160"/>
      <c r="H72" s="160"/>
      <c r="I72" s="182"/>
      <c r="J72" s="162"/>
      <c r="K72" s="188"/>
      <c r="L72" s="188"/>
      <c r="M72" s="188"/>
      <c r="N72" s="188"/>
      <c r="O72" s="188"/>
      <c r="P72" s="188"/>
      <c r="Q72" s="188"/>
      <c r="R72" s="188"/>
      <c r="S72" s="188"/>
      <c r="T72" s="188"/>
      <c r="U72" s="162"/>
      <c r="V72" s="162"/>
      <c r="W72" s="162"/>
      <c r="X72" s="162"/>
      <c r="Y72" s="162"/>
      <c r="Z72" s="162"/>
      <c r="AA72" s="162"/>
      <c r="AB72" s="162"/>
      <c r="AC72" s="162"/>
      <c r="AD72" s="162"/>
      <c r="AE72" s="162"/>
      <c r="AF72" s="162"/>
    </row>
    <row r="73" spans="1:32" ht="15.75" customHeight="1">
      <c r="A73" s="599" t="str">
        <f>" "&amp;A4</f>
        <v xml:space="preserve">  ……….   İLKÖĞRETİM OKULU</v>
      </c>
      <c r="B73" s="599"/>
      <c r="C73" s="599"/>
      <c r="D73" s="599"/>
      <c r="E73" s="599"/>
      <c r="F73" s="599"/>
      <c r="G73" s="599"/>
      <c r="H73" s="599"/>
      <c r="I73" s="599"/>
      <c r="J73" s="599"/>
      <c r="K73" s="599"/>
      <c r="L73" s="599"/>
      <c r="M73" s="599"/>
      <c r="N73" s="599"/>
      <c r="O73" s="599"/>
      <c r="P73" s="599"/>
      <c r="Q73" s="599"/>
      <c r="R73" s="599"/>
      <c r="S73" s="599"/>
      <c r="T73" s="599"/>
      <c r="U73" s="599"/>
      <c r="V73" s="599"/>
      <c r="W73" s="599"/>
      <c r="X73" s="599"/>
      <c r="Y73" s="599"/>
      <c r="Z73" s="599"/>
      <c r="AA73" s="599"/>
      <c r="AB73" s="599"/>
      <c r="AC73" s="599"/>
      <c r="AD73" s="599"/>
      <c r="AE73" s="162"/>
      <c r="AF73" s="162"/>
    </row>
    <row r="74" spans="1:32" ht="15.75" customHeight="1">
      <c r="A74" s="34"/>
      <c r="B74" s="34"/>
      <c r="C74" s="34"/>
      <c r="D74" s="34"/>
      <c r="E74" s="34"/>
      <c r="F74" s="34"/>
      <c r="G74" s="162" t="s">
        <v>112</v>
      </c>
      <c r="H74" s="657" t="s">
        <v>120</v>
      </c>
      <c r="I74" s="677"/>
      <c r="J74" s="677"/>
      <c r="K74" s="677"/>
      <c r="L74" s="677"/>
      <c r="M74" s="677"/>
      <c r="N74" s="677"/>
      <c r="O74" s="657" t="str">
        <f>" "&amp;J21</f>
        <v xml:space="preserve">  22 22 2222</v>
      </c>
      <c r="P74" s="657"/>
      <c r="Q74" s="657"/>
      <c r="R74" s="657"/>
      <c r="S74" s="162" t="s">
        <v>119</v>
      </c>
      <c r="T74" s="162"/>
      <c r="U74" s="162"/>
      <c r="V74" s="162"/>
      <c r="W74" s="162"/>
      <c r="X74" s="162"/>
      <c r="Y74" s="162"/>
      <c r="Z74" s="162"/>
      <c r="AA74" s="162"/>
      <c r="AB74" s="162"/>
      <c r="AC74" s="162"/>
      <c r="AD74" s="162"/>
      <c r="AE74" s="162"/>
      <c r="AF74" s="162"/>
    </row>
    <row r="75" spans="1:32" ht="15.75" customHeight="1">
      <c r="A75" s="34"/>
      <c r="B75" s="34"/>
      <c r="C75" s="34"/>
      <c r="D75" s="34"/>
      <c r="E75" s="34"/>
      <c r="F75" s="34"/>
      <c r="G75" s="34"/>
      <c r="H75" s="34"/>
      <c r="I75" s="600" t="s">
        <v>36</v>
      </c>
      <c r="J75" s="678"/>
      <c r="K75" s="678"/>
      <c r="L75" s="678"/>
      <c r="M75" s="678"/>
      <c r="N75" s="678"/>
      <c r="O75" s="678"/>
      <c r="P75" s="678"/>
      <c r="Q75" s="678"/>
      <c r="R75" s="678"/>
      <c r="S75" s="678"/>
      <c r="T75" s="678"/>
      <c r="U75" s="678"/>
      <c r="V75" s="678"/>
      <c r="W75" s="678"/>
      <c r="X75" s="162"/>
      <c r="Y75" s="162"/>
      <c r="Z75" s="162"/>
      <c r="AA75" s="162"/>
      <c r="AB75" s="162"/>
      <c r="AC75" s="162"/>
      <c r="AD75" s="162"/>
      <c r="AE75" s="162"/>
      <c r="AF75" s="162"/>
    </row>
    <row r="76" spans="1:32" ht="15.75" customHeight="1">
      <c r="A76" s="34"/>
      <c r="B76" s="34"/>
      <c r="C76" s="34"/>
      <c r="D76" s="34"/>
      <c r="E76" s="34"/>
      <c r="F76" s="34"/>
      <c r="G76" s="34"/>
      <c r="H76" s="34"/>
      <c r="I76" s="34"/>
      <c r="J76" s="162"/>
      <c r="K76" s="162"/>
      <c r="L76" s="162"/>
      <c r="M76" s="162"/>
      <c r="N76" s="162"/>
      <c r="O76" s="162"/>
      <c r="P76" s="162"/>
      <c r="Q76" s="162"/>
      <c r="R76" s="162"/>
      <c r="S76" s="162"/>
      <c r="T76" s="162"/>
      <c r="U76" s="162"/>
      <c r="V76" s="162"/>
      <c r="W76" s="162"/>
      <c r="X76" s="162"/>
      <c r="Y76" s="162"/>
      <c r="Z76" s="162"/>
      <c r="AA76" s="162"/>
      <c r="AB76" s="162"/>
      <c r="AC76" s="162"/>
      <c r="AD76" s="162"/>
      <c r="AE76" s="162"/>
      <c r="AF76" s="162"/>
    </row>
    <row r="77" spans="1:32" ht="15.75" customHeight="1">
      <c r="A77" s="679" t="s">
        <v>121</v>
      </c>
      <c r="B77" s="680"/>
      <c r="C77" s="680"/>
      <c r="D77" s="680"/>
      <c r="E77" s="680"/>
      <c r="F77" s="680"/>
      <c r="G77" s="680"/>
      <c r="H77" s="680"/>
      <c r="I77" s="680"/>
      <c r="J77" s="680"/>
      <c r="K77" s="680"/>
      <c r="L77" s="680"/>
      <c r="M77" s="680"/>
      <c r="N77" s="680"/>
      <c r="O77" s="680"/>
      <c r="P77" s="680"/>
      <c r="Q77" s="680"/>
      <c r="R77" s="680"/>
      <c r="S77" s="680"/>
      <c r="T77" s="680"/>
      <c r="U77" s="680"/>
      <c r="V77" s="680"/>
      <c r="W77" s="680"/>
      <c r="X77" s="680"/>
      <c r="Y77" s="680"/>
      <c r="Z77" s="680"/>
      <c r="AA77" s="680"/>
      <c r="AB77" s="680"/>
      <c r="AC77" s="680"/>
      <c r="AD77" s="680"/>
      <c r="AE77" s="680"/>
      <c r="AF77" s="162"/>
    </row>
    <row r="78" spans="1:32" ht="15.75" customHeight="1">
      <c r="A78" s="665" t="str">
        <f t="shared" ref="A78:A87" si="0">" "&amp;A25</f>
        <v xml:space="preserve">  1) Açılış konuşması 2</v>
      </c>
      <c r="B78" s="655"/>
      <c r="C78" s="655"/>
      <c r="D78" s="655"/>
      <c r="E78" s="655"/>
      <c r="F78" s="655"/>
      <c r="G78" s="655"/>
      <c r="H78" s="655"/>
      <c r="I78" s="655"/>
      <c r="J78" s="655"/>
      <c r="K78" s="655"/>
      <c r="L78" s="655"/>
      <c r="M78" s="655"/>
      <c r="N78" s="655"/>
      <c r="O78" s="655"/>
      <c r="P78" s="655"/>
      <c r="Q78" s="655"/>
      <c r="R78" s="655"/>
      <c r="S78" s="655"/>
      <c r="T78" s="655"/>
      <c r="U78" s="655"/>
      <c r="V78" s="655"/>
      <c r="W78" s="655"/>
      <c r="X78" s="655"/>
      <c r="Y78" s="655"/>
      <c r="Z78" s="655"/>
      <c r="AA78" s="655"/>
      <c r="AB78" s="655"/>
      <c r="AC78" s="655"/>
      <c r="AD78" s="655"/>
      <c r="AE78" s="655"/>
      <c r="AF78" s="162"/>
    </row>
    <row r="79" spans="1:32" ht="15.75" customHeight="1">
      <c r="A79" s="665" t="str">
        <f t="shared" si="0"/>
        <v xml:space="preserve">  2) Divan teşekkülü, Saygı duruşu ve İstiklal Marşı           K</v>
      </c>
      <c r="B79" s="655"/>
      <c r="C79" s="655"/>
      <c r="D79" s="655"/>
      <c r="E79" s="655"/>
      <c r="F79" s="655"/>
      <c r="G79" s="655"/>
      <c r="H79" s="655"/>
      <c r="I79" s="655"/>
      <c r="J79" s="655"/>
      <c r="K79" s="655"/>
      <c r="L79" s="655"/>
      <c r="M79" s="655"/>
      <c r="N79" s="655"/>
      <c r="O79" s="655"/>
      <c r="P79" s="655"/>
      <c r="Q79" s="655"/>
      <c r="R79" s="655"/>
      <c r="S79" s="655"/>
      <c r="T79" s="655"/>
      <c r="U79" s="655"/>
      <c r="V79" s="655"/>
      <c r="W79" s="655"/>
      <c r="X79" s="655"/>
      <c r="Y79" s="655"/>
      <c r="Z79" s="655"/>
      <c r="AA79" s="655"/>
      <c r="AB79" s="655"/>
      <c r="AC79" s="655"/>
      <c r="AD79" s="655"/>
      <c r="AE79" s="655"/>
      <c r="AF79" s="162"/>
    </row>
    <row r="80" spans="1:32" ht="15.75" customHeight="1">
      <c r="A80" s="665" t="str">
        <f t="shared" si="0"/>
        <v xml:space="preserve">  3) Okul Müdürü Ömer YALÇIN'ın konuşması</v>
      </c>
      <c r="B80" s="655"/>
      <c r="C80" s="655"/>
      <c r="D80" s="655"/>
      <c r="E80" s="655"/>
      <c r="F80" s="655"/>
      <c r="G80" s="655"/>
      <c r="H80" s="655"/>
      <c r="I80" s="655"/>
      <c r="J80" s="655"/>
      <c r="K80" s="655"/>
      <c r="L80" s="655"/>
      <c r="M80" s="655"/>
      <c r="N80" s="655"/>
      <c r="O80" s="655"/>
      <c r="P80" s="655"/>
      <c r="Q80" s="655"/>
      <c r="R80" s="655"/>
      <c r="S80" s="655"/>
      <c r="T80" s="655"/>
      <c r="U80" s="655"/>
      <c r="V80" s="655"/>
      <c r="W80" s="655"/>
      <c r="X80" s="655"/>
      <c r="Y80" s="655"/>
      <c r="Z80" s="655"/>
      <c r="AA80" s="655"/>
      <c r="AB80" s="655"/>
      <c r="AC80" s="655"/>
      <c r="AD80" s="655"/>
      <c r="AE80" s="655"/>
      <c r="AF80" s="162"/>
    </row>
    <row r="81" spans="1:32" ht="15.75" customHeight="1">
      <c r="A81" s="665" t="str">
        <f t="shared" si="0"/>
        <v xml:space="preserve">  4) Yönetim Kurul faliyet raporunun okunması</v>
      </c>
      <c r="B81" s="655"/>
      <c r="C81" s="655"/>
      <c r="D81" s="655"/>
      <c r="E81" s="655"/>
      <c r="F81" s="655"/>
      <c r="G81" s="655"/>
      <c r="H81" s="655"/>
      <c r="I81" s="655"/>
      <c r="J81" s="655"/>
      <c r="K81" s="655"/>
      <c r="L81" s="655"/>
      <c r="M81" s="655"/>
      <c r="N81" s="655"/>
      <c r="O81" s="655"/>
      <c r="P81" s="655"/>
      <c r="Q81" s="655"/>
      <c r="R81" s="655"/>
      <c r="S81" s="655"/>
      <c r="T81" s="655"/>
      <c r="U81" s="655"/>
      <c r="V81" s="655"/>
      <c r="W81" s="655"/>
      <c r="X81" s="655"/>
      <c r="Y81" s="655"/>
      <c r="Z81" s="655"/>
      <c r="AA81" s="655"/>
      <c r="AB81" s="655"/>
      <c r="AC81" s="655"/>
      <c r="AD81" s="655"/>
      <c r="AE81" s="655"/>
      <c r="AF81" s="162"/>
    </row>
    <row r="82" spans="1:32" ht="15.75" customHeight="1">
      <c r="A82" s="665" t="str">
        <f t="shared" si="0"/>
        <v xml:space="preserve">  5) Denetim Kurulu faliyet raporunun okunması</v>
      </c>
      <c r="B82" s="655"/>
      <c r="C82" s="655"/>
      <c r="D82" s="655"/>
      <c r="E82" s="655"/>
      <c r="F82" s="655"/>
      <c r="G82" s="655"/>
      <c r="H82" s="655"/>
      <c r="I82" s="655"/>
      <c r="J82" s="655"/>
      <c r="K82" s="655"/>
      <c r="L82" s="655"/>
      <c r="M82" s="655"/>
      <c r="N82" s="655"/>
      <c r="O82" s="655"/>
      <c r="P82" s="655"/>
      <c r="Q82" s="655"/>
      <c r="R82" s="655"/>
      <c r="S82" s="655"/>
      <c r="T82" s="655"/>
      <c r="U82" s="655"/>
      <c r="V82" s="655"/>
      <c r="W82" s="655"/>
      <c r="X82" s="655"/>
      <c r="Y82" s="655"/>
      <c r="Z82" s="655"/>
      <c r="AA82" s="655"/>
      <c r="AB82" s="655"/>
      <c r="AC82" s="655"/>
      <c r="AD82" s="655"/>
      <c r="AE82" s="655"/>
      <c r="AF82" s="162"/>
    </row>
    <row r="83" spans="1:32" ht="15.75" customHeight="1">
      <c r="A83" s="665" t="str">
        <f t="shared" si="0"/>
        <v xml:space="preserve">  6) Yönetim ve Denetim Kurulu raporlarının görüşülmesi ve ibrazı,</v>
      </c>
      <c r="B83" s="655"/>
      <c r="C83" s="655"/>
      <c r="D83" s="655"/>
      <c r="E83" s="655"/>
      <c r="F83" s="655"/>
      <c r="G83" s="655"/>
      <c r="H83" s="655"/>
      <c r="I83" s="655"/>
      <c r="J83" s="655"/>
      <c r="K83" s="655"/>
      <c r="L83" s="655"/>
      <c r="M83" s="655"/>
      <c r="N83" s="655"/>
      <c r="O83" s="655"/>
      <c r="P83" s="655"/>
      <c r="Q83" s="655"/>
      <c r="R83" s="655"/>
      <c r="S83" s="655"/>
      <c r="T83" s="655"/>
      <c r="U83" s="655"/>
      <c r="V83" s="655"/>
      <c r="W83" s="655"/>
      <c r="X83" s="655"/>
      <c r="Y83" s="655"/>
      <c r="Z83" s="655"/>
      <c r="AA83" s="655"/>
      <c r="AB83" s="655"/>
      <c r="AC83" s="655"/>
      <c r="AD83" s="655"/>
      <c r="AE83" s="655"/>
      <c r="AF83" s="162"/>
    </row>
    <row r="84" spans="1:32" ht="15.75" customHeight="1">
      <c r="A84" s="665" t="str">
        <f>" "&amp;A31</f>
        <v xml:space="preserve">  7) Yeni Yönetim ve Denetim Kurulunun seçilmesi</v>
      </c>
      <c r="B84" s="655"/>
      <c r="C84" s="655"/>
      <c r="D84" s="655"/>
      <c r="E84" s="655"/>
      <c r="F84" s="655"/>
      <c r="G84" s="655"/>
      <c r="H84" s="655"/>
      <c r="I84" s="655"/>
      <c r="J84" s="655"/>
      <c r="K84" s="655"/>
      <c r="L84" s="655"/>
      <c r="M84" s="655"/>
      <c r="N84" s="655"/>
      <c r="O84" s="655"/>
      <c r="P84" s="655"/>
      <c r="Q84" s="655"/>
      <c r="R84" s="655"/>
      <c r="S84" s="655"/>
      <c r="T84" s="655"/>
      <c r="U84" s="655"/>
      <c r="V84" s="655"/>
      <c r="W84" s="655"/>
      <c r="X84" s="655"/>
      <c r="Y84" s="655"/>
      <c r="Z84" s="655"/>
      <c r="AA84" s="655"/>
      <c r="AB84" s="655"/>
      <c r="AC84" s="655"/>
      <c r="AD84" s="655"/>
      <c r="AE84" s="655"/>
      <c r="AF84" s="162"/>
    </row>
    <row r="85" spans="1:32" ht="15.75" customHeight="1">
      <c r="A85" s="665" t="str">
        <f t="shared" si="0"/>
        <v xml:space="preserve">  8) Dilek ve Temenniler.</v>
      </c>
      <c r="B85" s="655"/>
      <c r="C85" s="655"/>
      <c r="D85" s="655"/>
      <c r="E85" s="655"/>
      <c r="F85" s="655"/>
      <c r="G85" s="655"/>
      <c r="H85" s="655"/>
      <c r="I85" s="655"/>
      <c r="J85" s="655"/>
      <c r="K85" s="655"/>
      <c r="L85" s="655"/>
      <c r="M85" s="655"/>
      <c r="N85" s="655"/>
      <c r="O85" s="655"/>
      <c r="P85" s="655"/>
      <c r="Q85" s="655"/>
      <c r="R85" s="655"/>
      <c r="S85" s="655"/>
      <c r="T85" s="655"/>
      <c r="U85" s="655"/>
      <c r="V85" s="655"/>
      <c r="W85" s="655"/>
      <c r="X85" s="655"/>
      <c r="Y85" s="655"/>
      <c r="Z85" s="655"/>
      <c r="AA85" s="655"/>
      <c r="AB85" s="655"/>
      <c r="AC85" s="655"/>
      <c r="AD85" s="655"/>
      <c r="AE85" s="655"/>
      <c r="AF85" s="162"/>
    </row>
    <row r="86" spans="1:32" ht="15.75" customHeight="1">
      <c r="A86" s="665" t="str">
        <f t="shared" si="0"/>
        <v xml:space="preserve">  9)</v>
      </c>
      <c r="B86" s="655"/>
      <c r="C86" s="655"/>
      <c r="D86" s="655"/>
      <c r="E86" s="655"/>
      <c r="F86" s="655"/>
      <c r="G86" s="655"/>
      <c r="H86" s="655"/>
      <c r="I86" s="655"/>
      <c r="J86" s="655"/>
      <c r="K86" s="655"/>
      <c r="L86" s="655"/>
      <c r="M86" s="655"/>
      <c r="N86" s="655"/>
      <c r="O86" s="655"/>
      <c r="P86" s="655"/>
      <c r="Q86" s="655"/>
      <c r="R86" s="655"/>
      <c r="S86" s="655"/>
      <c r="T86" s="655"/>
      <c r="U86" s="655"/>
      <c r="V86" s="655"/>
      <c r="W86" s="655"/>
      <c r="X86" s="655"/>
      <c r="Y86" s="655"/>
      <c r="Z86" s="655"/>
      <c r="AA86" s="655"/>
      <c r="AB86" s="655"/>
      <c r="AC86" s="655"/>
      <c r="AD86" s="655"/>
      <c r="AE86" s="655"/>
      <c r="AF86" s="162"/>
    </row>
    <row r="87" spans="1:32" ht="15.75" customHeight="1">
      <c r="A87" s="665" t="str">
        <f t="shared" si="0"/>
        <v xml:space="preserve">  10) en son bu genel kurul 222</v>
      </c>
      <c r="B87" s="655"/>
      <c r="C87" s="655"/>
      <c r="D87" s="655"/>
      <c r="E87" s="655"/>
      <c r="F87" s="655"/>
      <c r="G87" s="655"/>
      <c r="H87" s="655"/>
      <c r="I87" s="655"/>
      <c r="J87" s="655"/>
      <c r="K87" s="655"/>
      <c r="L87" s="655"/>
      <c r="M87" s="655"/>
      <c r="N87" s="655"/>
      <c r="O87" s="655"/>
      <c r="P87" s="655"/>
      <c r="Q87" s="655"/>
      <c r="R87" s="655"/>
      <c r="S87" s="655"/>
      <c r="T87" s="655"/>
      <c r="U87" s="655"/>
      <c r="V87" s="655"/>
      <c r="W87" s="655"/>
      <c r="X87" s="655"/>
      <c r="Y87" s="655"/>
      <c r="Z87" s="655"/>
      <c r="AA87" s="655"/>
      <c r="AB87" s="655"/>
      <c r="AC87" s="655"/>
      <c r="AD87" s="655"/>
      <c r="AE87" s="655"/>
      <c r="AF87" s="162"/>
    </row>
    <row r="88" spans="1:32" ht="15.75" customHeight="1">
      <c r="A88" s="183"/>
      <c r="B88" s="182"/>
      <c r="C88" s="182"/>
      <c r="D88" s="182"/>
      <c r="E88" s="182"/>
      <c r="F88" s="182"/>
      <c r="G88" s="182"/>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62"/>
    </row>
    <row r="89" spans="1:32" ht="15.75" customHeight="1">
      <c r="A89" s="183"/>
      <c r="B89" s="182" t="s">
        <v>122</v>
      </c>
      <c r="C89" s="182"/>
      <c r="D89" s="182"/>
      <c r="E89" s="678" t="str">
        <f>" "&amp;'TUM VERİ'!J5</f>
        <v xml:space="preserve"> ……….   İLKÖĞRETİM OKULU</v>
      </c>
      <c r="F89" s="678"/>
      <c r="G89" s="678"/>
      <c r="H89" s="678"/>
      <c r="I89" s="678"/>
      <c r="J89" s="678"/>
      <c r="K89" s="678"/>
      <c r="L89" s="678"/>
      <c r="M89" s="678"/>
      <c r="N89" s="678"/>
      <c r="O89" s="655" t="s">
        <v>391</v>
      </c>
      <c r="P89" s="655"/>
      <c r="Q89" s="655"/>
      <c r="R89" s="655"/>
      <c r="S89" s="655"/>
      <c r="T89" s="655"/>
      <c r="U89" s="655"/>
      <c r="V89" s="655"/>
      <c r="W89" s="655"/>
      <c r="X89" s="655"/>
      <c r="Y89" s="655"/>
      <c r="Z89" s="655"/>
      <c r="AA89" s="655"/>
      <c r="AB89" s="655"/>
      <c r="AC89" s="655"/>
      <c r="AD89" s="655"/>
      <c r="AE89" s="655"/>
      <c r="AF89" s="162"/>
    </row>
    <row r="90" spans="1:32" ht="15.75" customHeight="1">
      <c r="A90" s="665" t="s">
        <v>123</v>
      </c>
      <c r="B90" s="655"/>
      <c r="C90" s="655"/>
      <c r="D90" s="655"/>
      <c r="E90" s="655" t="str">
        <f>" "&amp;AA7</f>
        <v xml:space="preserve">  11 11 1111</v>
      </c>
      <c r="F90" s="655"/>
      <c r="G90" s="655"/>
      <c r="H90" s="655"/>
      <c r="I90" s="182" t="s">
        <v>124</v>
      </c>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62"/>
    </row>
    <row r="91" spans="1:32" ht="15.75" customHeight="1">
      <c r="A91" s="681" t="s">
        <v>393</v>
      </c>
      <c r="B91" s="682"/>
      <c r="C91" s="682"/>
      <c r="D91" s="682"/>
      <c r="E91" s="682"/>
      <c r="F91" s="682"/>
      <c r="G91" s="682"/>
      <c r="H91" s="682"/>
      <c r="I91" s="682"/>
      <c r="J91" s="682"/>
      <c r="K91" s="682"/>
      <c r="L91" s="682"/>
      <c r="M91" s="682"/>
      <c r="N91" s="682"/>
      <c r="O91" s="682"/>
      <c r="P91" s="682"/>
      <c r="Q91" s="682"/>
      <c r="R91" s="682"/>
      <c r="S91" s="682"/>
      <c r="T91" s="682"/>
      <c r="U91" s="682"/>
      <c r="V91" s="682"/>
      <c r="W91" s="682"/>
      <c r="X91" s="682"/>
      <c r="Y91" s="682"/>
      <c r="Z91" s="682"/>
      <c r="AA91" s="682"/>
      <c r="AB91" s="682"/>
      <c r="AC91" s="682"/>
      <c r="AD91" s="682"/>
      <c r="AE91" s="682"/>
      <c r="AF91" s="162"/>
    </row>
    <row r="92" spans="1:32" ht="15.75" customHeight="1">
      <c r="A92" s="235"/>
      <c r="B92" s="683" t="str">
        <f>" "&amp;'TUM VERİ'!F79</f>
        <v xml:space="preserve"> Toplantı sunuşu Müdür Ömer YALÇIN tarafından yapıldı</v>
      </c>
      <c r="C92" s="683"/>
      <c r="D92" s="683"/>
      <c r="E92" s="683"/>
      <c r="F92" s="683"/>
      <c r="G92" s="683"/>
      <c r="H92" s="683"/>
      <c r="I92" s="683"/>
      <c r="J92" s="683"/>
      <c r="K92" s="683"/>
      <c r="L92" s="683"/>
      <c r="M92" s="683"/>
      <c r="N92" s="683"/>
      <c r="O92" s="683"/>
      <c r="P92" s="683"/>
      <c r="Q92" s="683"/>
      <c r="R92" s="683"/>
      <c r="S92" s="683"/>
      <c r="T92" s="683"/>
      <c r="U92" s="683"/>
      <c r="V92" s="683"/>
      <c r="W92" s="683"/>
      <c r="X92" s="683"/>
      <c r="Y92" s="683"/>
      <c r="Z92" s="683"/>
      <c r="AA92" s="683"/>
      <c r="AB92" s="683"/>
      <c r="AC92" s="683"/>
      <c r="AD92" s="683"/>
      <c r="AE92" s="683"/>
      <c r="AF92" s="162"/>
    </row>
    <row r="93" spans="1:32" ht="15.75" customHeight="1">
      <c r="A93" s="681" t="s">
        <v>405</v>
      </c>
      <c r="B93" s="682"/>
      <c r="C93" s="682"/>
      <c r="D93" s="682"/>
      <c r="E93" s="682"/>
      <c r="F93" s="682"/>
      <c r="G93" s="682"/>
      <c r="H93" s="682"/>
      <c r="I93" s="682"/>
      <c r="J93" s="682"/>
      <c r="K93" s="682"/>
      <c r="L93" s="682"/>
      <c r="M93" s="682"/>
      <c r="N93" s="682"/>
      <c r="O93" s="682"/>
      <c r="P93" s="682"/>
      <c r="Q93" s="682"/>
      <c r="R93" s="682"/>
      <c r="S93" s="682"/>
      <c r="T93" s="682"/>
      <c r="U93" s="682"/>
      <c r="V93" s="682"/>
      <c r="W93" s="682"/>
      <c r="X93" s="682"/>
      <c r="Y93" s="682"/>
      <c r="Z93" s="682"/>
      <c r="AA93" s="682"/>
      <c r="AB93" s="682"/>
      <c r="AC93" s="682"/>
      <c r="AD93" s="682"/>
      <c r="AE93" s="682"/>
      <c r="AF93" s="162"/>
    </row>
    <row r="94" spans="1:32" ht="37.5" customHeight="1">
      <c r="A94" s="235"/>
      <c r="B94" s="684" t="str">
        <f>" "&amp;'TUM VERİ'!F80</f>
        <v xml:space="preserve"> Bir. Başkanı:  Değerli Üyelerimiz;  Okul Aile Birliğimiz Olağan Genel Kurul Toplantımızı  yapmak üzere toplandık. 
A-Bir. Başkanı: Sayın üyeler, Divan başkanı, vekili  ve yazmanlık için aday olmak isteyenler veya 
</v>
      </c>
      <c r="C94" s="684"/>
      <c r="D94" s="684"/>
      <c r="E94" s="684"/>
      <c r="F94" s="684"/>
      <c r="G94" s="684"/>
      <c r="H94" s="684"/>
      <c r="I94" s="684"/>
      <c r="J94" s="684"/>
      <c r="K94" s="684"/>
      <c r="L94" s="684"/>
      <c r="M94" s="684"/>
      <c r="N94" s="684"/>
      <c r="O94" s="684"/>
      <c r="P94" s="684"/>
      <c r="Q94" s="684"/>
      <c r="R94" s="684"/>
      <c r="S94" s="684"/>
      <c r="T94" s="684"/>
      <c r="U94" s="684"/>
      <c r="V94" s="684"/>
      <c r="W94" s="684"/>
      <c r="X94" s="684"/>
      <c r="Y94" s="684"/>
      <c r="Z94" s="684"/>
      <c r="AA94" s="684"/>
      <c r="AB94" s="684"/>
      <c r="AC94" s="684"/>
      <c r="AD94" s="684"/>
      <c r="AE94" s="684"/>
      <c r="AF94" s="162"/>
    </row>
    <row r="95" spans="1:32" ht="15.75" customHeight="1">
      <c r="A95" s="194"/>
      <c r="B95" s="665" t="s">
        <v>127</v>
      </c>
      <c r="C95" s="665"/>
      <c r="D95" s="665"/>
      <c r="E95" s="665"/>
      <c r="F95" s="665"/>
      <c r="G95" s="665"/>
      <c r="H95" s="655"/>
      <c r="I95" s="655"/>
      <c r="J95" s="655"/>
      <c r="K95" s="655" t="str">
        <f>" "&amp;'TUM VERİ'!M82</f>
        <v xml:space="preserve"> G DİVAN BAŞKANI</v>
      </c>
      <c r="L95" s="655"/>
      <c r="M95" s="655"/>
      <c r="N95" s="655"/>
      <c r="O95" s="655"/>
      <c r="P95" s="655"/>
      <c r="Q95" s="655"/>
      <c r="R95" s="655"/>
      <c r="S95" s="655"/>
      <c r="T95" s="655"/>
      <c r="U95" s="655"/>
      <c r="V95" s="162"/>
      <c r="W95" s="162"/>
      <c r="X95" s="162"/>
      <c r="Y95" s="162"/>
      <c r="Z95" s="162"/>
      <c r="AA95" s="162"/>
      <c r="AB95" s="162"/>
      <c r="AC95" s="162"/>
      <c r="AD95" s="162"/>
      <c r="AE95" s="162"/>
      <c r="AF95" s="162"/>
    </row>
    <row r="96" spans="1:32" ht="15.75" customHeight="1">
      <c r="A96" s="194"/>
      <c r="B96" s="665" t="s">
        <v>128</v>
      </c>
      <c r="C96" s="665"/>
      <c r="D96" s="665"/>
      <c r="E96" s="665"/>
      <c r="F96" s="665"/>
      <c r="G96" s="665"/>
      <c r="H96" s="655"/>
      <c r="I96" s="655"/>
      <c r="J96" s="655"/>
      <c r="K96" s="655" t="str">
        <f>" "&amp;'TUM VERİ'!M83</f>
        <v xml:space="preserve"> DİVAN VEKİLİ </v>
      </c>
      <c r="L96" s="655"/>
      <c r="M96" s="655"/>
      <c r="N96" s="655"/>
      <c r="O96" s="655"/>
      <c r="P96" s="655"/>
      <c r="Q96" s="655"/>
      <c r="R96" s="655"/>
      <c r="S96" s="655"/>
      <c r="T96" s="655"/>
      <c r="U96" s="655"/>
      <c r="V96" s="162"/>
      <c r="W96" s="162"/>
      <c r="X96" s="162"/>
      <c r="Y96" s="162"/>
      <c r="Z96" s="162"/>
      <c r="AA96" s="162"/>
      <c r="AB96" s="162"/>
      <c r="AC96" s="162"/>
      <c r="AD96" s="162"/>
      <c r="AE96" s="162"/>
      <c r="AF96" s="162"/>
    </row>
    <row r="97" spans="1:32" ht="15.75" customHeight="1">
      <c r="A97" s="194"/>
      <c r="B97" s="665" t="s">
        <v>129</v>
      </c>
      <c r="C97" s="655"/>
      <c r="D97" s="655"/>
      <c r="E97" s="655"/>
      <c r="F97" s="655"/>
      <c r="G97" s="655"/>
      <c r="H97" s="655"/>
      <c r="I97" s="655"/>
      <c r="J97" s="655"/>
      <c r="K97" s="655" t="str">
        <f>" "&amp;'TUM VERİ'!M84</f>
        <v xml:space="preserve"> YAZMAN </v>
      </c>
      <c r="L97" s="655"/>
      <c r="M97" s="655"/>
      <c r="N97" s="655"/>
      <c r="O97" s="655"/>
      <c r="P97" s="655"/>
      <c r="Q97" s="655"/>
      <c r="R97" s="655"/>
      <c r="S97" s="655"/>
      <c r="T97" s="655"/>
      <c r="U97" s="655"/>
      <c r="V97" s="162"/>
      <c r="W97" s="162"/>
      <c r="X97" s="162"/>
      <c r="Y97" s="162"/>
      <c r="Z97" s="162"/>
      <c r="AA97" s="162"/>
      <c r="AB97" s="162"/>
      <c r="AC97" s="162"/>
      <c r="AD97" s="162"/>
      <c r="AE97" s="162"/>
      <c r="AF97" s="162"/>
    </row>
    <row r="98" spans="1:32" ht="15.75" customHeight="1">
      <c r="A98" s="194"/>
      <c r="B98" s="685" t="str">
        <f>" "&amp;'TUM VERİ'!F85</f>
        <v xml:space="preserve"> Bir. Başkanı: Sayın üyeler başka aday olmak isteyen veya aday göstermek isteyen var mı?(yok)</v>
      </c>
      <c r="C98" s="602"/>
      <c r="D98" s="602"/>
      <c r="E98" s="602"/>
      <c r="F98" s="602"/>
      <c r="G98" s="602"/>
      <c r="H98" s="602"/>
      <c r="I98" s="602"/>
      <c r="J98" s="602"/>
      <c r="K98" s="602"/>
      <c r="L98" s="602"/>
      <c r="M98" s="602"/>
      <c r="N98" s="602"/>
      <c r="O98" s="602"/>
      <c r="P98" s="602"/>
      <c r="Q98" s="602"/>
      <c r="R98" s="602"/>
      <c r="S98" s="602"/>
      <c r="T98" s="602"/>
      <c r="U98" s="602"/>
      <c r="V98" s="602"/>
      <c r="W98" s="602"/>
      <c r="X98" s="602"/>
      <c r="Y98" s="602"/>
      <c r="Z98" s="602"/>
      <c r="AA98" s="602"/>
      <c r="AB98" s="602"/>
      <c r="AC98" s="602"/>
      <c r="AD98" s="602"/>
      <c r="AE98" s="602"/>
      <c r="AF98" s="162"/>
    </row>
    <row r="99" spans="1:32" ht="32.25" customHeight="1">
      <c r="A99" s="194"/>
      <c r="B99" s="685" t="str">
        <f>" "&amp;'TUM VERİ'!F86</f>
        <v xml:space="preserve"> Bu seçilen Arkadaşlarımızı Toplantımızı yönetmek ve toplantı tutanağını yazmak  üzere davet ediyorum. (Divan başkanlığı ve saymanlar yerlerini aldılar.)
Divan Başkanı:  bizleri değerli oylarınızla seçtiğiniz için teşekkür ederek toplantımızı başlatıyorum. 
Divan Başkanı: Bu madde ile ilgili söz almak isteyen var mı?  (Yok) Diğer Maddeye geçildi.
</v>
      </c>
      <c r="C99" s="602"/>
      <c r="D99" s="602"/>
      <c r="E99" s="602"/>
      <c r="F99" s="602"/>
      <c r="G99" s="602"/>
      <c r="H99" s="602"/>
      <c r="I99" s="602"/>
      <c r="J99" s="602"/>
      <c r="K99" s="602"/>
      <c r="L99" s="602"/>
      <c r="M99" s="602"/>
      <c r="N99" s="602"/>
      <c r="O99" s="602"/>
      <c r="P99" s="602"/>
      <c r="Q99" s="602"/>
      <c r="R99" s="602"/>
      <c r="S99" s="602"/>
      <c r="T99" s="602"/>
      <c r="U99" s="602"/>
      <c r="V99" s="602"/>
      <c r="W99" s="602"/>
      <c r="X99" s="602"/>
      <c r="Y99" s="602"/>
      <c r="Z99" s="602"/>
      <c r="AA99" s="602"/>
      <c r="AB99" s="602"/>
      <c r="AC99" s="602"/>
      <c r="AD99" s="602"/>
      <c r="AE99" s="602"/>
      <c r="AF99" s="162"/>
    </row>
    <row r="100" spans="1:32" ht="66.75" customHeight="1">
      <c r="A100" s="194"/>
      <c r="B100" s="685" t="str">
        <f>" "&amp;'TUM VERİ'!F87</f>
        <v xml:space="preserve"> Müdür Ömer YALÇIN:
Okulumuz İlköğretim kurumları içerisinde imkanları ile kırsal bir yere sahiptir.Okulumuz personeli ile daha iyiye ve güzele ulaşmak için yoğun bir çaba içerisinde olduğumuzu belirtmek isterim. Okul ve veli ilişkisi de  bu çalışmalarımızda bize en önemli destek olmaktadır. Bu işbirliği ve uyum öğrencilerimizin de başarılı olmasında önemli bir etkendir.</v>
      </c>
      <c r="C100" s="602"/>
      <c r="D100" s="602"/>
      <c r="E100" s="602"/>
      <c r="F100" s="602"/>
      <c r="G100" s="602"/>
      <c r="H100" s="602"/>
      <c r="I100" s="602"/>
      <c r="J100" s="602"/>
      <c r="K100" s="602"/>
      <c r="L100" s="602"/>
      <c r="M100" s="602"/>
      <c r="N100" s="602"/>
      <c r="O100" s="602"/>
      <c r="P100" s="602"/>
      <c r="Q100" s="602"/>
      <c r="R100" s="602"/>
      <c r="S100" s="602"/>
      <c r="T100" s="602"/>
      <c r="U100" s="602"/>
      <c r="V100" s="602"/>
      <c r="W100" s="602"/>
      <c r="X100" s="602"/>
      <c r="Y100" s="602"/>
      <c r="Z100" s="602"/>
      <c r="AA100" s="602"/>
      <c r="AB100" s="602"/>
      <c r="AC100" s="602"/>
      <c r="AD100" s="602"/>
      <c r="AE100" s="602"/>
      <c r="AF100" s="162"/>
    </row>
    <row r="101" spans="1:32" ht="19.5" customHeight="1">
      <c r="A101" s="686" t="s">
        <v>407</v>
      </c>
      <c r="B101" s="687"/>
      <c r="C101" s="687"/>
      <c r="D101" s="687"/>
      <c r="E101" s="687"/>
      <c r="F101" s="687"/>
      <c r="G101" s="687"/>
      <c r="H101" s="687"/>
      <c r="I101" s="687"/>
      <c r="J101" s="687"/>
      <c r="K101" s="687"/>
      <c r="L101" s="687"/>
      <c r="M101" s="687"/>
      <c r="N101" s="687"/>
      <c r="O101" s="687"/>
      <c r="P101" s="687"/>
      <c r="Q101" s="687"/>
      <c r="R101" s="687"/>
      <c r="S101" s="687"/>
      <c r="T101" s="687"/>
      <c r="U101" s="687"/>
      <c r="V101" s="687"/>
      <c r="W101" s="687"/>
      <c r="X101" s="687"/>
      <c r="Y101" s="687"/>
      <c r="Z101" s="687"/>
      <c r="AA101" s="687"/>
      <c r="AB101" s="687"/>
      <c r="AC101" s="687"/>
      <c r="AD101" s="687"/>
      <c r="AE101" s="687"/>
      <c r="AF101" s="162"/>
    </row>
    <row r="102" spans="1:32" ht="81.75" customHeight="1">
      <c r="A102" s="194"/>
      <c r="B102" s="602" t="str">
        <f>" "&amp;'TUM VERİ'!F87</f>
        <v xml:space="preserve"> Müdür Ömer YALÇIN:
Okulumuz İlköğretim kurumları içerisinde imkanları ile kırsal bir yere sahiptir.Okulumuz personeli ile daha iyiye ve güzele ulaşmak için yoğun bir çaba içerisinde olduğumuzu belirtmek isterim. Okul ve veli ilişkisi de  bu çalışmalarımızda bize en önemli destek olmaktadır. Bu işbirliği ve uyum öğrencilerimizin de başarılı olmasında önemli bir etkendir.</v>
      </c>
      <c r="C102" s="602"/>
      <c r="D102" s="602"/>
      <c r="E102" s="602"/>
      <c r="F102" s="602"/>
      <c r="G102" s="602"/>
      <c r="H102" s="602"/>
      <c r="I102" s="602"/>
      <c r="J102" s="602"/>
      <c r="K102" s="602"/>
      <c r="L102" s="602"/>
      <c r="M102" s="602"/>
      <c r="N102" s="602"/>
      <c r="O102" s="602"/>
      <c r="P102" s="602"/>
      <c r="Q102" s="602"/>
      <c r="R102" s="602"/>
      <c r="S102" s="602"/>
      <c r="T102" s="602"/>
      <c r="U102" s="602"/>
      <c r="V102" s="602"/>
      <c r="W102" s="602"/>
      <c r="X102" s="602"/>
      <c r="Y102" s="602"/>
      <c r="Z102" s="602"/>
      <c r="AA102" s="602"/>
      <c r="AB102" s="602"/>
      <c r="AC102" s="602"/>
      <c r="AD102" s="602"/>
      <c r="AE102" s="602"/>
      <c r="AF102" s="162"/>
    </row>
    <row r="103" spans="1:32">
      <c r="A103" s="686" t="s">
        <v>409</v>
      </c>
      <c r="B103" s="687"/>
      <c r="C103" s="687"/>
      <c r="D103" s="687"/>
      <c r="E103" s="687"/>
      <c r="F103" s="687"/>
      <c r="G103" s="687"/>
      <c r="H103" s="687"/>
      <c r="I103" s="687"/>
      <c r="J103" s="687"/>
      <c r="K103" s="687"/>
      <c r="L103" s="687"/>
      <c r="M103" s="687"/>
      <c r="N103" s="687"/>
      <c r="O103" s="687"/>
      <c r="P103" s="687"/>
      <c r="Q103" s="687"/>
      <c r="R103" s="687"/>
      <c r="S103" s="687"/>
      <c r="T103" s="687"/>
      <c r="U103" s="687"/>
      <c r="V103" s="687"/>
      <c r="W103" s="687"/>
      <c r="X103" s="687"/>
      <c r="Y103" s="687"/>
      <c r="Z103" s="687"/>
      <c r="AA103" s="687"/>
      <c r="AB103" s="687"/>
      <c r="AC103" s="687"/>
      <c r="AD103" s="687"/>
      <c r="AE103" s="687"/>
      <c r="AF103" s="162"/>
    </row>
    <row r="104" spans="1:32" ht="56.25" customHeight="1">
      <c r="A104" s="194"/>
      <c r="B104" s="602" t="str">
        <f>" "&amp;'TUM VERİ'!F88</f>
        <v xml:space="preserve"> Sayın Okul Müdürüm, değerli öğretmenlerimiz geçen genel kurulumuzdan bugüne kadar yapmış olduğumuz çalışmalar hakkında bilgi vermeye çalışacağım</v>
      </c>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162"/>
    </row>
    <row r="105" spans="1:32">
      <c r="A105" s="686" t="s">
        <v>410</v>
      </c>
      <c r="B105" s="687"/>
      <c r="C105" s="687"/>
      <c r="D105" s="687"/>
      <c r="E105" s="687"/>
      <c r="F105" s="687"/>
      <c r="G105" s="687"/>
      <c r="H105" s="687"/>
      <c r="I105" s="687"/>
      <c r="J105" s="687"/>
      <c r="K105" s="687"/>
      <c r="L105" s="687"/>
      <c r="M105" s="687"/>
      <c r="N105" s="687"/>
      <c r="O105" s="687"/>
      <c r="P105" s="687"/>
      <c r="Q105" s="687"/>
      <c r="R105" s="687"/>
      <c r="S105" s="687"/>
      <c r="T105" s="687"/>
      <c r="U105" s="687"/>
      <c r="V105" s="687"/>
      <c r="W105" s="687"/>
      <c r="X105" s="687"/>
      <c r="Y105" s="687"/>
      <c r="Z105" s="687"/>
      <c r="AA105" s="687"/>
      <c r="AB105" s="687"/>
      <c r="AC105" s="687"/>
      <c r="AD105" s="687"/>
      <c r="AE105" s="687"/>
      <c r="AF105" s="162"/>
    </row>
    <row r="106" spans="1:32" ht="60.75" customHeight="1">
      <c r="A106" s="194"/>
      <c r="B106" s="602" t="str">
        <f>" "&amp;'TUM VERİ'!F89</f>
        <v xml:space="preserve"> Öğrencilerin durumları ile yakından ilgilenilmiştir. Okulumuzun boyanması, çatı saclarının değiştirilmesi, genel temizlik ihtiyaçlarının giderilmesi vb. konularda çalışmalar yapılmıştır.</v>
      </c>
      <c r="C106" s="602"/>
      <c r="D106" s="602"/>
      <c r="E106" s="602"/>
      <c r="F106" s="602"/>
      <c r="G106" s="602"/>
      <c r="H106" s="602"/>
      <c r="I106" s="602"/>
      <c r="J106" s="602"/>
      <c r="K106" s="602"/>
      <c r="L106" s="602"/>
      <c r="M106" s="602"/>
      <c r="N106" s="602"/>
      <c r="O106" s="602"/>
      <c r="P106" s="602"/>
      <c r="Q106" s="602"/>
      <c r="R106" s="602"/>
      <c r="S106" s="602"/>
      <c r="T106" s="602"/>
      <c r="U106" s="602"/>
      <c r="V106" s="602"/>
      <c r="W106" s="602"/>
      <c r="X106" s="602"/>
      <c r="Y106" s="602"/>
      <c r="Z106" s="602"/>
      <c r="AA106" s="602"/>
      <c r="AB106" s="602"/>
      <c r="AC106" s="602"/>
      <c r="AD106" s="602"/>
      <c r="AE106" s="602"/>
      <c r="AF106" s="162"/>
    </row>
    <row r="107" spans="1:32">
      <c r="A107" s="686" t="s">
        <v>411</v>
      </c>
      <c r="B107" s="687"/>
      <c r="C107" s="687"/>
      <c r="D107" s="687"/>
      <c r="E107" s="687"/>
      <c r="F107" s="687"/>
      <c r="G107" s="687"/>
      <c r="H107" s="687"/>
      <c r="I107" s="687"/>
      <c r="J107" s="687"/>
      <c r="K107" s="687"/>
      <c r="L107" s="687"/>
      <c r="M107" s="687"/>
      <c r="N107" s="687"/>
      <c r="O107" s="687"/>
      <c r="P107" s="687"/>
      <c r="Q107" s="687"/>
      <c r="R107" s="687"/>
      <c r="S107" s="687"/>
      <c r="T107" s="687"/>
      <c r="U107" s="687"/>
      <c r="V107" s="687"/>
      <c r="W107" s="687"/>
      <c r="X107" s="687"/>
      <c r="Y107" s="687"/>
      <c r="Z107" s="687"/>
      <c r="AA107" s="687"/>
      <c r="AB107" s="687"/>
      <c r="AC107" s="687"/>
      <c r="AD107" s="687"/>
      <c r="AE107" s="687"/>
      <c r="AF107" s="162"/>
    </row>
    <row r="108" spans="1:32" ht="72.75" customHeight="1">
      <c r="A108" s="194"/>
      <c r="B108" s="602" t="str">
        <f>" "&amp;'TUM VERİ'!F90</f>
        <v xml:space="preserve"> Değerli Arkadaşlarım, Okulumuz Aile Birliği Yönetim ve denetim kurulları  faaliyet raporlarını dinledik. Gündemimizin bu maddesinde de bu faaliyet raporlarının görüşülmesi ve ibra edilmesi konusu vardır. Yönetim ve denetim kurulları faaliyet raporları üzerinde görüş belirtmek isteyen arkadaşım var mı? (Yok.)  Olmadığına göre oylarınıza sunuyorum. Uygun görenler, uyun görmeyenler (Oylama yapıldı). Oy Birliği ile ibra edilmiştir.</v>
      </c>
      <c r="C108" s="602"/>
      <c r="D108" s="602"/>
      <c r="E108" s="602"/>
      <c r="F108" s="602"/>
      <c r="G108" s="602"/>
      <c r="H108" s="602"/>
      <c r="I108" s="602"/>
      <c r="J108" s="602"/>
      <c r="K108" s="602"/>
      <c r="L108" s="602"/>
      <c r="M108" s="602"/>
      <c r="N108" s="602"/>
      <c r="O108" s="602"/>
      <c r="P108" s="602"/>
      <c r="Q108" s="602"/>
      <c r="R108" s="602"/>
      <c r="S108" s="602"/>
      <c r="T108" s="602"/>
      <c r="U108" s="602"/>
      <c r="V108" s="602"/>
      <c r="W108" s="602"/>
      <c r="X108" s="602"/>
      <c r="Y108" s="602"/>
      <c r="Z108" s="602"/>
      <c r="AA108" s="602"/>
      <c r="AB108" s="602"/>
      <c r="AC108" s="602"/>
      <c r="AD108" s="602"/>
      <c r="AE108" s="602"/>
      <c r="AF108" s="162"/>
    </row>
    <row r="109" spans="1:32">
      <c r="A109" s="686" t="s">
        <v>412</v>
      </c>
      <c r="B109" s="687"/>
      <c r="C109" s="687"/>
      <c r="D109" s="687"/>
      <c r="E109" s="687"/>
      <c r="F109" s="687"/>
      <c r="G109" s="687"/>
      <c r="H109" s="687"/>
      <c r="I109" s="687"/>
      <c r="J109" s="687"/>
      <c r="K109" s="687"/>
      <c r="L109" s="687"/>
      <c r="M109" s="687"/>
      <c r="N109" s="687"/>
      <c r="O109" s="687"/>
      <c r="P109" s="687"/>
      <c r="Q109" s="687"/>
      <c r="R109" s="687"/>
      <c r="S109" s="687"/>
      <c r="T109" s="687"/>
      <c r="U109" s="687"/>
      <c r="V109" s="687"/>
      <c r="W109" s="687"/>
      <c r="X109" s="687"/>
      <c r="Y109" s="687"/>
      <c r="Z109" s="687"/>
      <c r="AA109" s="687"/>
      <c r="AB109" s="687"/>
      <c r="AC109" s="687"/>
      <c r="AD109" s="687"/>
      <c r="AE109" s="687"/>
      <c r="AF109" s="162"/>
    </row>
    <row r="110" spans="1:32" ht="112.5" customHeight="1">
      <c r="A110" s="194"/>
      <c r="B110" s="602" t="str">
        <f>" "&amp;'TUM VERİ'!F91</f>
        <v xml:space="preserve"> Değerli üyelerimiz , gündemimizin bu maddesinde oluşturulacak yeni yönetim ve denetim kurulları seçimleri vardır.Şimdi yönetim kurulunda görev almak isteyenler veya aday göstermek isteyenler  isimlerini yazdırsınlar. Yönetim kurulu  adaylarımız belirlendi ve okuyorum;</v>
      </c>
      <c r="C110" s="602"/>
      <c r="D110" s="602"/>
      <c r="E110" s="602"/>
      <c r="F110" s="602"/>
      <c r="G110" s="602"/>
      <c r="H110" s="602"/>
      <c r="I110" s="602"/>
      <c r="J110" s="602"/>
      <c r="K110" s="602"/>
      <c r="L110" s="602"/>
      <c r="M110" s="602"/>
      <c r="N110" s="602"/>
      <c r="O110" s="602"/>
      <c r="P110" s="602"/>
      <c r="Q110" s="602"/>
      <c r="R110" s="602"/>
      <c r="S110" s="602"/>
      <c r="T110" s="602"/>
      <c r="U110" s="602"/>
      <c r="V110" s="602"/>
      <c r="W110" s="602"/>
      <c r="X110" s="602"/>
      <c r="Y110" s="602"/>
      <c r="Z110" s="602"/>
      <c r="AA110" s="602"/>
      <c r="AB110" s="602"/>
      <c r="AC110" s="602"/>
      <c r="AD110" s="602"/>
      <c r="AE110" s="602"/>
      <c r="AF110" s="162"/>
    </row>
    <row r="111" spans="1:32" ht="15.75" customHeight="1">
      <c r="A111" s="194"/>
      <c r="B111" s="601" t="s">
        <v>413</v>
      </c>
      <c r="C111" s="601"/>
      <c r="D111" s="601"/>
      <c r="E111" s="601"/>
      <c r="F111" s="601"/>
      <c r="G111" s="601"/>
      <c r="H111" s="601"/>
      <c r="I111" s="601"/>
      <c r="J111" s="601"/>
      <c r="K111" s="601"/>
      <c r="L111" s="601"/>
      <c r="M111" s="601"/>
      <c r="N111" s="601"/>
      <c r="O111" s="601"/>
      <c r="P111" s="601"/>
      <c r="Q111" s="601"/>
      <c r="R111" s="601"/>
      <c r="S111" s="601"/>
      <c r="T111" s="601"/>
      <c r="U111" s="601"/>
      <c r="V111" s="601"/>
      <c r="W111" s="601"/>
      <c r="X111" s="601"/>
      <c r="Y111" s="601"/>
      <c r="Z111" s="601"/>
      <c r="AA111" s="601"/>
      <c r="AB111" s="601"/>
      <c r="AC111" s="601"/>
      <c r="AD111" s="601"/>
      <c r="AE111" s="601"/>
      <c r="AF111" s="162"/>
    </row>
    <row r="112" spans="1:32" ht="15.75" customHeight="1">
      <c r="A112" s="194"/>
      <c r="B112" s="602" t="str">
        <f>" "&amp;'TUM VERİ'!F93</f>
        <v xml:space="preserve"> 1) YÜÜ D ÖOIĞOĞOLDUR</v>
      </c>
      <c r="C112" s="602"/>
      <c r="D112" s="602"/>
      <c r="E112" s="602"/>
      <c r="F112" s="602"/>
      <c r="G112" s="602"/>
      <c r="H112" s="602"/>
      <c r="I112" s="602"/>
      <c r="J112" s="602"/>
      <c r="K112" s="602"/>
      <c r="L112" s="602"/>
      <c r="M112" s="602"/>
      <c r="N112" s="602"/>
      <c r="O112" s="602"/>
      <c r="P112" s="236"/>
      <c r="Q112" s="602" t="str">
        <f>" "&amp;'TUM VERİ'!O93</f>
        <v xml:space="preserve"> 6) YD ÇAĞLAR</v>
      </c>
      <c r="R112" s="602"/>
      <c r="S112" s="602"/>
      <c r="T112" s="602"/>
      <c r="U112" s="602"/>
      <c r="V112" s="602"/>
      <c r="W112" s="602"/>
      <c r="X112" s="602"/>
      <c r="Y112" s="602"/>
      <c r="Z112" s="602"/>
      <c r="AA112" s="602"/>
      <c r="AB112" s="602"/>
      <c r="AC112" s="602"/>
      <c r="AD112" s="602"/>
      <c r="AE112" s="236"/>
      <c r="AF112" s="162"/>
    </row>
    <row r="113" spans="1:32" ht="18" customHeight="1">
      <c r="A113" s="194"/>
      <c r="B113" s="602" t="str">
        <f>" "&amp;'TUM VERİ'!F94</f>
        <v xml:space="preserve"> 1) Y D ÖĞGĞAUR</v>
      </c>
      <c r="C113" s="602"/>
      <c r="D113" s="602"/>
      <c r="E113" s="602"/>
      <c r="F113" s="602"/>
      <c r="G113" s="602"/>
      <c r="H113" s="602"/>
      <c r="I113" s="602"/>
      <c r="J113" s="602"/>
      <c r="K113" s="602"/>
      <c r="L113" s="602"/>
      <c r="M113" s="602"/>
      <c r="N113" s="602"/>
      <c r="O113" s="602"/>
      <c r="P113" s="236"/>
      <c r="Q113" s="602" t="str">
        <f>" "&amp;'TUM VERİ'!O94</f>
        <v xml:space="preserve"> 6) YD ÇAĞLAR2 </v>
      </c>
      <c r="R113" s="602"/>
      <c r="S113" s="602"/>
      <c r="T113" s="602"/>
      <c r="U113" s="602"/>
      <c r="V113" s="602"/>
      <c r="W113" s="602"/>
      <c r="X113" s="602"/>
      <c r="Y113" s="602"/>
      <c r="Z113" s="602"/>
      <c r="AA113" s="602"/>
      <c r="AB113" s="602"/>
      <c r="AC113" s="602"/>
      <c r="AD113" s="602"/>
      <c r="AE113" s="236"/>
      <c r="AF113" s="162"/>
    </row>
    <row r="114" spans="1:32" ht="18" customHeight="1">
      <c r="A114" s="194"/>
      <c r="B114" s="602" t="str">
        <f>" "&amp;'TUM VERİ'!F95</f>
        <v xml:space="preserve"> 1) Y D ÖMEGĞGA</v>
      </c>
      <c r="C114" s="602"/>
      <c r="D114" s="602"/>
      <c r="E114" s="602"/>
      <c r="F114" s="602"/>
      <c r="G114" s="602"/>
      <c r="H114" s="602"/>
      <c r="I114" s="602"/>
      <c r="J114" s="602"/>
      <c r="K114" s="602"/>
      <c r="L114" s="602"/>
      <c r="M114" s="602"/>
      <c r="N114" s="602"/>
      <c r="O114" s="602"/>
      <c r="P114" s="236"/>
      <c r="Q114" s="602" t="str">
        <f>" "&amp;'TUM VERİ'!O95</f>
        <v xml:space="preserve"> 6) YD ÇAĞLARA</v>
      </c>
      <c r="R114" s="602"/>
      <c r="S114" s="602"/>
      <c r="T114" s="602"/>
      <c r="U114" s="602"/>
      <c r="V114" s="602"/>
      <c r="W114" s="602"/>
      <c r="X114" s="602"/>
      <c r="Y114" s="602"/>
      <c r="Z114" s="602"/>
      <c r="AA114" s="602"/>
      <c r="AB114" s="602"/>
      <c r="AC114" s="602"/>
      <c r="AD114" s="602"/>
      <c r="AE114" s="236"/>
      <c r="AF114" s="162"/>
    </row>
    <row r="115" spans="1:32" ht="18" customHeight="1">
      <c r="A115" s="194"/>
      <c r="B115" s="602" t="str">
        <f>" "&amp;'TUM VERİ'!F96</f>
        <v xml:space="preserve"> 1) Y D ÖİEAUR</v>
      </c>
      <c r="C115" s="602"/>
      <c r="D115" s="602"/>
      <c r="E115" s="602"/>
      <c r="F115" s="602"/>
      <c r="G115" s="602"/>
      <c r="H115" s="602"/>
      <c r="I115" s="602"/>
      <c r="J115" s="602"/>
      <c r="K115" s="602"/>
      <c r="L115" s="602"/>
      <c r="M115" s="602"/>
      <c r="N115" s="602"/>
      <c r="O115" s="602"/>
      <c r="P115" s="236"/>
      <c r="Q115" s="602" t="str">
        <f>" "&amp;'TUM VERİ'!O96</f>
        <v xml:space="preserve"> 6) YD ÇAĞLAR AAA</v>
      </c>
      <c r="R115" s="602"/>
      <c r="S115" s="602"/>
      <c r="T115" s="602"/>
      <c r="U115" s="602"/>
      <c r="V115" s="602"/>
      <c r="W115" s="602"/>
      <c r="X115" s="602"/>
      <c r="Y115" s="602"/>
      <c r="Z115" s="602"/>
      <c r="AA115" s="602"/>
      <c r="AB115" s="602"/>
      <c r="AC115" s="602"/>
      <c r="AD115" s="602"/>
      <c r="AE115" s="236"/>
      <c r="AF115" s="162"/>
    </row>
    <row r="116" spans="1:32" ht="18.75" customHeight="1">
      <c r="A116" s="194"/>
      <c r="B116" s="1053" t="str">
        <f>" "&amp;'TUM VERİ'!F97</f>
        <v xml:space="preserve"> 1) Y D ÖMER  DOLDUR</v>
      </c>
      <c r="C116" s="1053"/>
      <c r="D116" s="1053"/>
      <c r="E116" s="1053"/>
      <c r="F116" s="1053"/>
      <c r="G116" s="1053"/>
      <c r="H116" s="1053"/>
      <c r="I116" s="1053"/>
      <c r="J116" s="1053"/>
      <c r="K116" s="1053"/>
      <c r="L116" s="1053"/>
      <c r="M116" s="1053"/>
      <c r="N116" s="1053"/>
      <c r="O116" s="1053"/>
      <c r="P116" s="236"/>
      <c r="Q116" s="1053" t="str">
        <f>" "&amp;'TUM VERİ'!O97</f>
        <v xml:space="preserve"> 6) YD ÇAĞLAR AAA</v>
      </c>
      <c r="R116" s="1053"/>
      <c r="S116" s="1053"/>
      <c r="T116" s="1053"/>
      <c r="U116" s="1053"/>
      <c r="V116" s="1053"/>
      <c r="W116" s="1053"/>
      <c r="X116" s="1053"/>
      <c r="Y116" s="1053"/>
      <c r="Z116" s="1053"/>
      <c r="AA116" s="1053"/>
      <c r="AB116" s="1053"/>
      <c r="AC116" s="1053"/>
      <c r="AD116" s="1053"/>
      <c r="AE116" s="236"/>
      <c r="AF116" s="162"/>
    </row>
    <row r="117" spans="1:32" ht="14.25" customHeight="1">
      <c r="A117" s="194"/>
      <c r="B117" s="601" t="s">
        <v>415</v>
      </c>
      <c r="C117" s="601"/>
      <c r="D117" s="601"/>
      <c r="E117" s="601"/>
      <c r="F117" s="601"/>
      <c r="G117" s="601"/>
      <c r="H117" s="601"/>
      <c r="I117" s="601"/>
      <c r="J117" s="601"/>
      <c r="K117" s="601"/>
      <c r="L117" s="601"/>
      <c r="M117" s="601"/>
      <c r="N117" s="601"/>
      <c r="O117" s="601"/>
      <c r="P117" s="602"/>
      <c r="Q117" s="602"/>
      <c r="R117" s="602"/>
      <c r="S117" s="602"/>
      <c r="T117" s="602"/>
      <c r="U117" s="602"/>
      <c r="V117" s="602"/>
      <c r="W117" s="602"/>
      <c r="X117" s="602"/>
      <c r="Y117" s="602"/>
      <c r="Z117" s="602"/>
      <c r="AA117" s="602"/>
      <c r="AB117" s="602"/>
      <c r="AC117" s="602"/>
      <c r="AD117" s="602"/>
      <c r="AE117" s="602"/>
      <c r="AF117" s="162"/>
    </row>
    <row r="118" spans="1:32" ht="14.25" customHeight="1">
      <c r="A118" s="194"/>
      <c r="B118" s="601" t="s">
        <v>416</v>
      </c>
      <c r="C118" s="601"/>
      <c r="D118" s="601"/>
      <c r="E118" s="601"/>
      <c r="F118" s="601"/>
      <c r="G118" s="601"/>
      <c r="H118" s="601"/>
      <c r="I118" s="601"/>
      <c r="J118" s="601"/>
      <c r="K118" s="601"/>
      <c r="L118" s="601"/>
      <c r="M118" s="601"/>
      <c r="N118" s="601"/>
      <c r="O118" s="601"/>
      <c r="P118" s="602"/>
      <c r="Q118" s="602"/>
      <c r="R118" s="602"/>
      <c r="S118" s="602"/>
      <c r="T118" s="602"/>
      <c r="U118" s="602"/>
      <c r="V118" s="602"/>
      <c r="W118" s="602"/>
      <c r="X118" s="602"/>
      <c r="Y118" s="602"/>
      <c r="Z118" s="602"/>
      <c r="AA118" s="602"/>
      <c r="AB118" s="602"/>
      <c r="AC118" s="602"/>
      <c r="AD118" s="602"/>
      <c r="AE118" s="602"/>
      <c r="AF118" s="162"/>
    </row>
    <row r="119" spans="1:32" ht="14.25" customHeight="1">
      <c r="A119" s="194"/>
      <c r="B119" s="603" t="s">
        <v>417</v>
      </c>
      <c r="C119" s="603"/>
      <c r="D119" s="603"/>
      <c r="E119" s="603"/>
      <c r="F119" s="603"/>
      <c r="G119" s="603"/>
      <c r="H119" s="603"/>
      <c r="I119" s="603"/>
      <c r="J119" s="603"/>
      <c r="K119" s="603"/>
      <c r="L119" s="603"/>
      <c r="M119" s="603"/>
      <c r="N119" s="603"/>
      <c r="O119" s="603"/>
      <c r="P119" s="236"/>
      <c r="Q119" s="603" t="s">
        <v>418</v>
      </c>
      <c r="R119" s="603"/>
      <c r="S119" s="603"/>
      <c r="T119" s="603"/>
      <c r="U119" s="603"/>
      <c r="V119" s="603"/>
      <c r="W119" s="603"/>
      <c r="X119" s="603"/>
      <c r="Y119" s="603"/>
      <c r="Z119" s="603"/>
      <c r="AA119" s="603"/>
      <c r="AB119" s="603"/>
      <c r="AC119" s="603"/>
      <c r="AD119" s="603"/>
      <c r="AE119" s="236"/>
      <c r="AF119" s="162"/>
    </row>
    <row r="120" spans="1:32" ht="14.25" customHeight="1">
      <c r="A120" s="194" t="s">
        <v>381</v>
      </c>
      <c r="B120" s="602" t="str">
        <f>""&amp;'TUM VERİ'!F100</f>
        <v xml:space="preserve"> ÖAAADUR</v>
      </c>
      <c r="C120" s="602"/>
      <c r="D120" s="602"/>
      <c r="E120" s="602"/>
      <c r="F120" s="602"/>
      <c r="G120" s="602"/>
      <c r="H120" s="602"/>
      <c r="I120" s="602"/>
      <c r="J120" s="602"/>
      <c r="K120" s="602"/>
      <c r="L120" s="602"/>
      <c r="M120" s="602"/>
      <c r="N120" s="602"/>
      <c r="O120" s="602"/>
      <c r="P120" s="236" t="s">
        <v>381</v>
      </c>
      <c r="Q120" s="602" t="str">
        <f>""&amp;'TUM VERİ'!O100</f>
        <v>8) Y5 HasGĞGLAR</v>
      </c>
      <c r="R120" s="602"/>
      <c r="S120" s="602"/>
      <c r="T120" s="602"/>
      <c r="U120" s="602"/>
      <c r="V120" s="602"/>
      <c r="W120" s="602"/>
      <c r="X120" s="602"/>
      <c r="Y120" s="602"/>
      <c r="Z120" s="602"/>
      <c r="AA120" s="602"/>
      <c r="AB120" s="602"/>
      <c r="AC120" s="602"/>
      <c r="AD120" s="602"/>
      <c r="AE120" s="236"/>
      <c r="AF120" s="162"/>
    </row>
    <row r="121" spans="1:32" ht="14.25" customHeight="1">
      <c r="A121" s="194" t="s">
        <v>395</v>
      </c>
      <c r="B121" s="602" t="str">
        <f>""&amp;'TUM VERİ'!F101</f>
        <v>4) Y  ÖMAUR</v>
      </c>
      <c r="C121" s="602"/>
      <c r="D121" s="602"/>
      <c r="E121" s="602"/>
      <c r="F121" s="602"/>
      <c r="G121" s="602"/>
      <c r="H121" s="602"/>
      <c r="I121" s="602"/>
      <c r="J121" s="602"/>
      <c r="K121" s="602"/>
      <c r="L121" s="602"/>
      <c r="M121" s="602"/>
      <c r="N121" s="602"/>
      <c r="O121" s="602"/>
      <c r="P121" s="236" t="s">
        <v>395</v>
      </c>
      <c r="Q121" s="602" t="str">
        <f>""&amp;'TUM VERİ'!O101</f>
        <v>9) L5 HaGĞIAGR</v>
      </c>
      <c r="R121" s="602"/>
      <c r="S121" s="602"/>
      <c r="T121" s="602"/>
      <c r="U121" s="602"/>
      <c r="V121" s="602"/>
      <c r="W121" s="602"/>
      <c r="X121" s="602"/>
      <c r="Y121" s="602"/>
      <c r="Z121" s="602"/>
      <c r="AA121" s="602"/>
      <c r="AB121" s="602"/>
      <c r="AC121" s="602"/>
      <c r="AD121" s="602"/>
      <c r="AE121" s="236"/>
      <c r="AF121" s="162"/>
    </row>
    <row r="122" spans="1:32" ht="14.25" customHeight="1">
      <c r="A122" s="194" t="s">
        <v>396</v>
      </c>
      <c r="B122" s="602" t="str">
        <f>""&amp;'TUM VERİ'!F102</f>
        <v>5) Y  ÖEİDUR</v>
      </c>
      <c r="C122" s="602"/>
      <c r="D122" s="602"/>
      <c r="E122" s="602"/>
      <c r="F122" s="602"/>
      <c r="G122" s="602"/>
      <c r="H122" s="602"/>
      <c r="I122" s="602"/>
      <c r="J122" s="602"/>
      <c r="K122" s="602"/>
      <c r="L122" s="602"/>
      <c r="M122" s="602"/>
      <c r="N122" s="602"/>
      <c r="O122" s="602"/>
      <c r="P122" s="236" t="s">
        <v>396</v>
      </c>
      <c r="Q122" s="602" t="str">
        <f>""&amp;'TUM VERİ'!O102</f>
        <v>10) Yg HaGĞAAR</v>
      </c>
      <c r="R122" s="602"/>
      <c r="S122" s="602"/>
      <c r="T122" s="602"/>
      <c r="U122" s="602"/>
      <c r="V122" s="602"/>
      <c r="W122" s="602"/>
      <c r="X122" s="602"/>
      <c r="Y122" s="602"/>
      <c r="Z122" s="602"/>
      <c r="AA122" s="602"/>
      <c r="AB122" s="602"/>
      <c r="AC122" s="602"/>
      <c r="AD122" s="602"/>
      <c r="AE122" s="236"/>
      <c r="AF122" s="162"/>
    </row>
    <row r="123" spans="1:32" ht="14.25" customHeight="1">
      <c r="A123" s="194"/>
      <c r="B123" s="236"/>
      <c r="C123" s="236"/>
      <c r="D123" s="236"/>
      <c r="E123" s="236"/>
      <c r="F123" s="236"/>
      <c r="G123" s="236"/>
      <c r="H123" s="236"/>
      <c r="I123" s="236"/>
      <c r="J123" s="236"/>
      <c r="K123" s="236"/>
      <c r="L123" s="236"/>
      <c r="M123" s="236"/>
      <c r="N123" s="236"/>
      <c r="O123" s="236"/>
      <c r="P123" s="236"/>
      <c r="Q123" s="236"/>
      <c r="R123" s="236"/>
      <c r="S123" s="236"/>
      <c r="T123" s="236"/>
      <c r="U123" s="236"/>
      <c r="V123" s="236"/>
      <c r="W123" s="236"/>
      <c r="X123" s="236"/>
      <c r="Y123" s="236"/>
      <c r="Z123" s="236"/>
      <c r="AA123" s="236"/>
      <c r="AB123" s="236"/>
      <c r="AC123" s="236"/>
      <c r="AD123" s="236"/>
      <c r="AE123" s="236"/>
      <c r="AF123" s="162"/>
    </row>
    <row r="124" spans="1:32" ht="14.25" customHeight="1">
      <c r="A124" s="194"/>
      <c r="B124" s="601" t="s">
        <v>421</v>
      </c>
      <c r="C124" s="601"/>
      <c r="D124" s="601"/>
      <c r="E124" s="601"/>
      <c r="F124" s="601"/>
      <c r="G124" s="601"/>
      <c r="H124" s="601"/>
      <c r="I124" s="601"/>
      <c r="J124" s="601"/>
      <c r="K124" s="601"/>
      <c r="L124" s="601"/>
      <c r="M124" s="601"/>
      <c r="N124" s="601"/>
      <c r="O124" s="601"/>
      <c r="P124" s="602"/>
      <c r="Q124" s="602"/>
      <c r="R124" s="602"/>
      <c r="S124" s="602"/>
      <c r="T124" s="602"/>
      <c r="U124" s="602"/>
      <c r="V124" s="602"/>
      <c r="W124" s="602"/>
      <c r="X124" s="602"/>
      <c r="Y124" s="602"/>
      <c r="Z124" s="602"/>
      <c r="AA124" s="602"/>
      <c r="AB124" s="602"/>
      <c r="AC124" s="602"/>
      <c r="AD124" s="602"/>
      <c r="AE124" s="602"/>
      <c r="AF124" s="162"/>
    </row>
    <row r="125" spans="1:32" ht="14.25" customHeight="1">
      <c r="A125" s="194"/>
      <c r="B125" s="603" t="s">
        <v>417</v>
      </c>
      <c r="C125" s="603"/>
      <c r="D125" s="603"/>
      <c r="E125" s="603"/>
      <c r="F125" s="603"/>
      <c r="G125" s="603"/>
      <c r="H125" s="603"/>
      <c r="I125" s="603"/>
      <c r="J125" s="603"/>
      <c r="K125" s="603"/>
      <c r="L125" s="603"/>
      <c r="M125" s="603"/>
      <c r="N125" s="603"/>
      <c r="O125" s="603"/>
      <c r="P125" s="236"/>
      <c r="Q125" s="603" t="s">
        <v>418</v>
      </c>
      <c r="R125" s="603"/>
      <c r="S125" s="603"/>
      <c r="T125" s="603"/>
      <c r="U125" s="603"/>
      <c r="V125" s="603"/>
      <c r="W125" s="603"/>
      <c r="X125" s="603"/>
      <c r="Y125" s="603"/>
      <c r="Z125" s="603"/>
      <c r="AA125" s="603"/>
      <c r="AB125" s="603"/>
      <c r="AC125" s="603"/>
      <c r="AD125" s="603"/>
      <c r="AE125" s="236"/>
      <c r="AF125" s="162"/>
    </row>
    <row r="126" spans="1:32" ht="14.25" customHeight="1">
      <c r="A126" s="194" t="s">
        <v>381</v>
      </c>
      <c r="B126" s="602" t="str">
        <f>""&amp;'TUM VERİ'!F105</f>
        <v>ÖMĞIOĞETİM KUR</v>
      </c>
      <c r="C126" s="602"/>
      <c r="D126" s="602"/>
      <c r="E126" s="602"/>
      <c r="F126" s="602"/>
      <c r="G126" s="602"/>
      <c r="H126" s="602"/>
      <c r="I126" s="602"/>
      <c r="J126" s="602"/>
      <c r="K126" s="602"/>
      <c r="L126" s="602"/>
      <c r="M126" s="602"/>
      <c r="N126" s="602"/>
      <c r="O126" s="602"/>
      <c r="P126" s="236" t="s">
        <v>381</v>
      </c>
      <c r="Q126" s="602" t="str">
        <f>""&amp;'TUM VERİ'!O105</f>
        <v>8) YD5 HasNRNLAR</v>
      </c>
      <c r="R126" s="602"/>
      <c r="S126" s="602"/>
      <c r="T126" s="602"/>
      <c r="U126" s="602"/>
      <c r="V126" s="602"/>
      <c r="W126" s="602"/>
      <c r="X126" s="602"/>
      <c r="Y126" s="602"/>
      <c r="Z126" s="602"/>
      <c r="AA126" s="602"/>
      <c r="AB126" s="602"/>
      <c r="AC126" s="602"/>
      <c r="AD126" s="602"/>
      <c r="AE126" s="236"/>
      <c r="AF126" s="162"/>
    </row>
    <row r="127" spans="1:32" ht="14.25" customHeight="1">
      <c r="A127" s="194" t="s">
        <v>395</v>
      </c>
      <c r="B127" s="602" t="str">
        <f>""&amp;'TUM VERİ'!F106</f>
        <v>4)D  ÖMEĞIOGLDUR</v>
      </c>
      <c r="C127" s="602"/>
      <c r="D127" s="602"/>
      <c r="E127" s="602"/>
      <c r="F127" s="602"/>
      <c r="G127" s="602"/>
      <c r="H127" s="602"/>
      <c r="I127" s="602"/>
      <c r="J127" s="602"/>
      <c r="K127" s="602"/>
      <c r="L127" s="602"/>
      <c r="M127" s="602"/>
      <c r="N127" s="602"/>
      <c r="O127" s="602"/>
      <c r="P127" s="236" t="s">
        <v>395</v>
      </c>
      <c r="Q127" s="602" t="str">
        <f>""&amp;'TUM VERİ'!O106</f>
        <v>9) LD5 HaDRNHLAR</v>
      </c>
      <c r="R127" s="602"/>
      <c r="S127" s="602"/>
      <c r="T127" s="602"/>
      <c r="U127" s="602"/>
      <c r="V127" s="602"/>
      <c r="W127" s="602"/>
      <c r="X127" s="602"/>
      <c r="Y127" s="602"/>
      <c r="Z127" s="602"/>
      <c r="AA127" s="602"/>
      <c r="AB127" s="602"/>
      <c r="AC127" s="602"/>
      <c r="AD127" s="602"/>
      <c r="AE127" s="236"/>
      <c r="AF127" s="162"/>
    </row>
    <row r="128" spans="1:32" ht="14.25" customHeight="1">
      <c r="A128" s="194" t="s">
        <v>396</v>
      </c>
      <c r="B128" s="602" t="str">
        <f>""&amp;'TUM VERİ'!F107</f>
        <v xml:space="preserve"> DÖMER  ĞIOĞDUR</v>
      </c>
      <c r="C128" s="602"/>
      <c r="D128" s="602"/>
      <c r="E128" s="602"/>
      <c r="F128" s="602"/>
      <c r="G128" s="602"/>
      <c r="H128" s="602"/>
      <c r="I128" s="602"/>
      <c r="J128" s="602"/>
      <c r="K128" s="602"/>
      <c r="L128" s="602"/>
      <c r="M128" s="602"/>
      <c r="N128" s="602"/>
      <c r="O128" s="602"/>
      <c r="P128" s="236" t="s">
        <v>396</v>
      </c>
      <c r="Q128" s="602" t="str">
        <f>""&amp;'TUM VERİ'!O107</f>
        <v>8) De5 HasRNHLAR</v>
      </c>
      <c r="R128" s="602"/>
      <c r="S128" s="602"/>
      <c r="T128" s="602"/>
      <c r="U128" s="602"/>
      <c r="V128" s="602"/>
      <c r="W128" s="602"/>
      <c r="X128" s="602"/>
      <c r="Y128" s="602"/>
      <c r="Z128" s="602"/>
      <c r="AA128" s="602"/>
      <c r="AB128" s="602"/>
      <c r="AC128" s="602"/>
      <c r="AD128" s="602"/>
      <c r="AE128" s="236"/>
      <c r="AF128" s="162"/>
    </row>
    <row r="129" spans="1:32" ht="14.25" customHeight="1">
      <c r="A129" s="1052" t="str">
        <f>IF(B130&lt;0,"Gündemin 8. Maddesi"," ")</f>
        <v xml:space="preserve"> </v>
      </c>
      <c r="B129" s="682"/>
      <c r="C129" s="682"/>
      <c r="D129" s="682"/>
      <c r="E129" s="682"/>
      <c r="F129" s="682"/>
      <c r="G129" s="682"/>
      <c r="H129" s="682"/>
      <c r="I129" s="682"/>
      <c r="J129" s="682"/>
      <c r="K129" s="682"/>
      <c r="L129" s="682"/>
      <c r="M129" s="682"/>
      <c r="N129" s="682"/>
      <c r="O129" s="682"/>
      <c r="P129" s="682"/>
      <c r="Q129" s="682"/>
      <c r="R129" s="682"/>
      <c r="S129" s="682"/>
      <c r="T129" s="682"/>
      <c r="U129" s="682"/>
      <c r="V129" s="682"/>
      <c r="W129" s="682"/>
      <c r="X129" s="682"/>
      <c r="Y129" s="682"/>
      <c r="Z129" s="682"/>
      <c r="AA129" s="682"/>
      <c r="AB129" s="682"/>
      <c r="AC129" s="682"/>
      <c r="AD129" s="682"/>
      <c r="AE129" s="682"/>
      <c r="AF129" s="255"/>
    </row>
    <row r="130" spans="1:32" ht="31.5" customHeight="1">
      <c r="A130" s="268"/>
      <c r="B130" s="602" t="str">
        <f>""&amp;'TUM VERİ'!F108</f>
        <v>A</v>
      </c>
      <c r="C130" s="602"/>
      <c r="D130" s="602"/>
      <c r="E130" s="602"/>
      <c r="F130" s="602"/>
      <c r="G130" s="602"/>
      <c r="H130" s="602"/>
      <c r="I130" s="602"/>
      <c r="J130" s="602"/>
      <c r="K130" s="602"/>
      <c r="L130" s="602"/>
      <c r="M130" s="602"/>
      <c r="N130" s="602"/>
      <c r="O130" s="602"/>
      <c r="P130" s="602"/>
      <c r="Q130" s="602"/>
      <c r="R130" s="602"/>
      <c r="S130" s="602"/>
      <c r="T130" s="602"/>
      <c r="U130" s="602"/>
      <c r="V130" s="602"/>
      <c r="W130" s="602"/>
      <c r="X130" s="602"/>
      <c r="Y130" s="602"/>
      <c r="Z130" s="602"/>
      <c r="AA130" s="602"/>
      <c r="AB130" s="602"/>
      <c r="AC130" s="602"/>
      <c r="AD130" s="602"/>
      <c r="AE130" s="602"/>
      <c r="AF130" s="259"/>
    </row>
    <row r="131" spans="1:32" ht="14.25" customHeight="1">
      <c r="A131" s="1052" t="str">
        <f>IF(B131&lt;0,"Gündemin 9. Maddesi"," ")</f>
        <v xml:space="preserve"> </v>
      </c>
      <c r="B131" s="682"/>
      <c r="C131" s="682"/>
      <c r="D131" s="682"/>
      <c r="E131" s="682"/>
      <c r="F131" s="682"/>
      <c r="G131" s="682"/>
      <c r="H131" s="682"/>
      <c r="I131" s="682"/>
      <c r="J131" s="682"/>
      <c r="K131" s="682"/>
      <c r="L131" s="682"/>
      <c r="M131" s="682"/>
      <c r="N131" s="682"/>
      <c r="O131" s="682"/>
      <c r="P131" s="682"/>
      <c r="Q131" s="682"/>
      <c r="R131" s="682"/>
      <c r="S131" s="682"/>
      <c r="T131" s="682"/>
      <c r="U131" s="682"/>
      <c r="V131" s="682"/>
      <c r="W131" s="682"/>
      <c r="X131" s="682"/>
      <c r="Y131" s="682"/>
      <c r="Z131" s="682"/>
      <c r="AA131" s="682"/>
      <c r="AB131" s="682"/>
      <c r="AC131" s="682"/>
      <c r="AD131" s="682"/>
      <c r="AE131" s="682"/>
      <c r="AF131" s="259"/>
    </row>
    <row r="132" spans="1:32" ht="42.75" customHeight="1">
      <c r="A132" s="268"/>
      <c r="B132" s="602" t="str">
        <f>""&amp;'TUM VERİ'!F109</f>
        <v>A</v>
      </c>
      <c r="C132" s="602"/>
      <c r="D132" s="602"/>
      <c r="E132" s="602"/>
      <c r="F132" s="602"/>
      <c r="G132" s="602"/>
      <c r="H132" s="602"/>
      <c r="I132" s="602"/>
      <c r="J132" s="602"/>
      <c r="K132" s="602"/>
      <c r="L132" s="602"/>
      <c r="M132" s="602"/>
      <c r="N132" s="602"/>
      <c r="O132" s="602"/>
      <c r="P132" s="602"/>
      <c r="Q132" s="602"/>
      <c r="R132" s="602"/>
      <c r="S132" s="602"/>
      <c r="T132" s="602"/>
      <c r="U132" s="602"/>
      <c r="V132" s="602"/>
      <c r="W132" s="602"/>
      <c r="X132" s="602"/>
      <c r="Y132" s="602"/>
      <c r="Z132" s="602"/>
      <c r="AA132" s="602"/>
      <c r="AB132" s="602"/>
      <c r="AC132" s="602"/>
      <c r="AD132" s="602"/>
      <c r="AE132" s="602"/>
      <c r="AF132" s="259"/>
    </row>
    <row r="133" spans="1:32" ht="14.25" customHeight="1">
      <c r="A133" s="1052" t="str">
        <f>IF(B133&lt;0,"Gündemin 10. Maddesi"," ")</f>
        <v xml:space="preserve"> </v>
      </c>
      <c r="B133" s="682"/>
      <c r="C133" s="682"/>
      <c r="D133" s="682"/>
      <c r="E133" s="682"/>
      <c r="F133" s="682"/>
      <c r="G133" s="682"/>
      <c r="H133" s="682"/>
      <c r="I133" s="682"/>
      <c r="J133" s="682"/>
      <c r="K133" s="682"/>
      <c r="L133" s="682"/>
      <c r="M133" s="682"/>
      <c r="N133" s="682"/>
      <c r="O133" s="682"/>
      <c r="P133" s="682"/>
      <c r="Q133" s="682"/>
      <c r="R133" s="682"/>
      <c r="S133" s="682"/>
      <c r="T133" s="682"/>
      <c r="U133" s="682"/>
      <c r="V133" s="682"/>
      <c r="W133" s="682"/>
      <c r="X133" s="682"/>
      <c r="Y133" s="682"/>
      <c r="Z133" s="682"/>
      <c r="AA133" s="682"/>
      <c r="AB133" s="682"/>
      <c r="AC133" s="682"/>
      <c r="AD133" s="682"/>
      <c r="AE133" s="682"/>
      <c r="AF133" s="259"/>
    </row>
    <row r="134" spans="1:32" ht="51" customHeight="1">
      <c r="A134" s="268"/>
      <c r="B134" s="602" t="str">
        <f>""&amp;'TUM VERİ'!F110</f>
        <v>A</v>
      </c>
      <c r="C134" s="602"/>
      <c r="D134" s="602"/>
      <c r="E134" s="602"/>
      <c r="F134" s="602"/>
      <c r="G134" s="602"/>
      <c r="H134" s="602"/>
      <c r="I134" s="602"/>
      <c r="J134" s="602"/>
      <c r="K134" s="602"/>
      <c r="L134" s="602"/>
      <c r="M134" s="602"/>
      <c r="N134" s="602"/>
      <c r="O134" s="602"/>
      <c r="P134" s="602"/>
      <c r="Q134" s="602"/>
      <c r="R134" s="602"/>
      <c r="S134" s="602"/>
      <c r="T134" s="602"/>
      <c r="U134" s="602"/>
      <c r="V134" s="602"/>
      <c r="W134" s="602"/>
      <c r="X134" s="602"/>
      <c r="Y134" s="602"/>
      <c r="Z134" s="602"/>
      <c r="AA134" s="602"/>
      <c r="AB134" s="602"/>
      <c r="AC134" s="602"/>
      <c r="AD134" s="602"/>
      <c r="AE134" s="602"/>
      <c r="AF134" s="259"/>
    </row>
    <row r="135" spans="1:32" ht="14.25" hidden="1" customHeight="1">
      <c r="A135" s="268"/>
      <c r="B135" s="257"/>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257"/>
      <c r="AE135" s="257"/>
      <c r="AF135" s="259"/>
    </row>
    <row r="136" spans="1:32" ht="14.25" hidden="1" customHeight="1">
      <c r="A136" s="268"/>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57"/>
      <c r="AE136" s="257"/>
      <c r="AF136" s="259"/>
    </row>
    <row r="137" spans="1:32" ht="14.25" hidden="1" customHeight="1">
      <c r="A137" s="268"/>
      <c r="B137" s="257"/>
      <c r="C137" s="257"/>
      <c r="D137" s="257"/>
      <c r="E137" s="257"/>
      <c r="F137" s="257"/>
      <c r="G137" s="257"/>
      <c r="H137" s="257"/>
      <c r="I137" s="257"/>
      <c r="J137" s="257"/>
      <c r="K137" s="257"/>
      <c r="L137" s="257"/>
      <c r="M137" s="257"/>
      <c r="N137" s="257"/>
      <c r="O137" s="257"/>
      <c r="P137" s="257"/>
      <c r="Q137" s="257"/>
      <c r="R137" s="257"/>
      <c r="S137" s="257"/>
      <c r="T137" s="257"/>
      <c r="U137" s="257"/>
      <c r="V137" s="257"/>
      <c r="W137" s="257"/>
      <c r="X137" s="257"/>
      <c r="Y137" s="257"/>
      <c r="Z137" s="257"/>
      <c r="AA137" s="257"/>
      <c r="AB137" s="257"/>
      <c r="AC137" s="257"/>
      <c r="AD137" s="257"/>
      <c r="AE137" s="257"/>
      <c r="AF137" s="259"/>
    </row>
    <row r="138" spans="1:32" ht="14.25" hidden="1" customHeight="1">
      <c r="A138" s="268"/>
      <c r="B138" s="257"/>
      <c r="C138" s="257"/>
      <c r="D138" s="257"/>
      <c r="E138" s="257"/>
      <c r="F138" s="257"/>
      <c r="G138" s="257"/>
      <c r="H138" s="257"/>
      <c r="I138" s="257"/>
      <c r="J138" s="257"/>
      <c r="K138" s="257"/>
      <c r="L138" s="257"/>
      <c r="M138" s="257"/>
      <c r="N138" s="257"/>
      <c r="O138" s="257"/>
      <c r="P138" s="257"/>
      <c r="Q138" s="257"/>
      <c r="R138" s="257"/>
      <c r="S138" s="257"/>
      <c r="T138" s="257"/>
      <c r="U138" s="257"/>
      <c r="V138" s="257"/>
      <c r="W138" s="257"/>
      <c r="X138" s="257"/>
      <c r="Y138" s="257"/>
      <c r="Z138" s="257"/>
      <c r="AA138" s="257"/>
      <c r="AB138" s="257"/>
      <c r="AC138" s="257"/>
      <c r="AD138" s="257"/>
      <c r="AE138" s="257"/>
      <c r="AF138" s="259"/>
    </row>
    <row r="139" spans="1:32" ht="14.25" hidden="1" customHeight="1">
      <c r="A139" s="268"/>
      <c r="B139" s="257"/>
      <c r="C139" s="257"/>
      <c r="D139" s="257"/>
      <c r="E139" s="257"/>
      <c r="F139" s="257"/>
      <c r="G139" s="257"/>
      <c r="H139" s="257"/>
      <c r="I139" s="257"/>
      <c r="J139" s="257"/>
      <c r="K139" s="257"/>
      <c r="L139" s="257"/>
      <c r="M139" s="257"/>
      <c r="N139" s="257"/>
      <c r="O139" s="257"/>
      <c r="P139" s="257"/>
      <c r="Q139" s="257"/>
      <c r="R139" s="257"/>
      <c r="S139" s="257"/>
      <c r="T139" s="257"/>
      <c r="U139" s="257"/>
      <c r="V139" s="257"/>
      <c r="W139" s="257"/>
      <c r="X139" s="257"/>
      <c r="Y139" s="257"/>
      <c r="Z139" s="257"/>
      <c r="AA139" s="257"/>
      <c r="AB139" s="257"/>
      <c r="AC139" s="257"/>
      <c r="AD139" s="257"/>
      <c r="AE139" s="257"/>
      <c r="AF139" s="259"/>
    </row>
    <row r="140" spans="1:32" ht="14.25" hidden="1" customHeight="1">
      <c r="A140" s="268"/>
      <c r="B140" s="257"/>
      <c r="C140" s="257"/>
      <c r="D140" s="257"/>
      <c r="E140" s="257"/>
      <c r="F140" s="257"/>
      <c r="G140" s="257"/>
      <c r="H140" s="257"/>
      <c r="I140" s="257"/>
      <c r="J140" s="257"/>
      <c r="K140" s="257"/>
      <c r="L140" s="257"/>
      <c r="M140" s="257"/>
      <c r="N140" s="257"/>
      <c r="O140" s="257"/>
      <c r="P140" s="257"/>
      <c r="Q140" s="257"/>
      <c r="R140" s="257"/>
      <c r="S140" s="257"/>
      <c r="T140" s="257"/>
      <c r="U140" s="257"/>
      <c r="V140" s="257"/>
      <c r="W140" s="257"/>
      <c r="X140" s="257"/>
      <c r="Y140" s="257"/>
      <c r="Z140" s="257"/>
      <c r="AA140" s="257"/>
      <c r="AB140" s="257"/>
      <c r="AC140" s="257"/>
      <c r="AD140" s="257"/>
      <c r="AE140" s="257"/>
      <c r="AF140" s="259"/>
    </row>
    <row r="141" spans="1:32" ht="14.25" hidden="1" customHeight="1">
      <c r="A141" s="268"/>
      <c r="B141" s="257"/>
      <c r="C141" s="257"/>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257"/>
      <c r="AE141" s="257"/>
      <c r="AF141" s="259"/>
    </row>
    <row r="142" spans="1:32" ht="14.25" hidden="1" customHeight="1">
      <c r="A142" s="268"/>
      <c r="B142" s="257"/>
      <c r="C142" s="257"/>
      <c r="D142" s="257"/>
      <c r="E142" s="257"/>
      <c r="F142" s="257"/>
      <c r="G142" s="257"/>
      <c r="H142" s="257"/>
      <c r="I142" s="257"/>
      <c r="J142" s="257"/>
      <c r="K142" s="257"/>
      <c r="L142" s="257"/>
      <c r="M142" s="257"/>
      <c r="N142" s="257"/>
      <c r="O142" s="257"/>
      <c r="P142" s="257"/>
      <c r="Q142" s="257"/>
      <c r="R142" s="257"/>
      <c r="S142" s="257"/>
      <c r="T142" s="257"/>
      <c r="U142" s="257"/>
      <c r="V142" s="257"/>
      <c r="W142" s="257"/>
      <c r="X142" s="257"/>
      <c r="Y142" s="257"/>
      <c r="Z142" s="257"/>
      <c r="AA142" s="257"/>
      <c r="AB142" s="257"/>
      <c r="AC142" s="257"/>
      <c r="AD142" s="257"/>
      <c r="AE142" s="257"/>
      <c r="AF142" s="259"/>
    </row>
    <row r="143" spans="1:32" ht="14.25" hidden="1" customHeight="1">
      <c r="A143" s="268"/>
      <c r="B143" s="257"/>
      <c r="C143" s="257"/>
      <c r="D143" s="257"/>
      <c r="E143" s="257"/>
      <c r="F143" s="257"/>
      <c r="G143" s="257"/>
      <c r="H143" s="257"/>
      <c r="I143" s="257"/>
      <c r="J143" s="257"/>
      <c r="K143" s="257"/>
      <c r="L143" s="257"/>
      <c r="M143" s="257"/>
      <c r="N143" s="257"/>
      <c r="O143" s="257"/>
      <c r="P143" s="257"/>
      <c r="Q143" s="257"/>
      <c r="R143" s="257"/>
      <c r="S143" s="257"/>
      <c r="T143" s="257"/>
      <c r="U143" s="257"/>
      <c r="V143" s="257"/>
      <c r="W143" s="257"/>
      <c r="X143" s="257"/>
      <c r="Y143" s="257"/>
      <c r="Z143" s="257"/>
      <c r="AA143" s="257"/>
      <c r="AB143" s="257"/>
      <c r="AC143" s="257"/>
      <c r="AD143" s="257"/>
      <c r="AE143" s="257"/>
      <c r="AF143" s="259"/>
    </row>
    <row r="144" spans="1:32" ht="14.25" hidden="1" customHeight="1">
      <c r="A144" s="268"/>
      <c r="B144" s="257"/>
      <c r="C144" s="257"/>
      <c r="D144" s="257"/>
      <c r="E144" s="257"/>
      <c r="F144" s="257"/>
      <c r="G144" s="257"/>
      <c r="H144" s="257"/>
      <c r="I144" s="257"/>
      <c r="J144" s="257"/>
      <c r="K144" s="257"/>
      <c r="L144" s="257"/>
      <c r="M144" s="257"/>
      <c r="N144" s="257"/>
      <c r="O144" s="257"/>
      <c r="P144" s="257"/>
      <c r="Q144" s="257"/>
      <c r="R144" s="257"/>
      <c r="S144" s="257"/>
      <c r="T144" s="257"/>
      <c r="U144" s="257"/>
      <c r="V144" s="257"/>
      <c r="W144" s="257"/>
      <c r="X144" s="257"/>
      <c r="Y144" s="257"/>
      <c r="Z144" s="257"/>
      <c r="AA144" s="257"/>
      <c r="AB144" s="257"/>
      <c r="AC144" s="257"/>
      <c r="AD144" s="257"/>
      <c r="AE144" s="257"/>
      <c r="AF144" s="259"/>
    </row>
    <row r="145" spans="1:32" ht="14.25" customHeight="1">
      <c r="A145" s="268"/>
      <c r="B145" s="257"/>
      <c r="C145" s="257"/>
      <c r="D145" s="257"/>
      <c r="E145" s="257"/>
      <c r="F145" s="257"/>
      <c r="G145" s="257"/>
      <c r="H145" s="257"/>
      <c r="I145" s="257"/>
      <c r="J145" s="257"/>
      <c r="K145" s="257"/>
      <c r="L145" s="257"/>
      <c r="M145" s="257"/>
      <c r="N145" s="257"/>
      <c r="O145" s="257"/>
      <c r="P145" s="257"/>
      <c r="Q145" s="257"/>
      <c r="R145" s="257"/>
      <c r="S145" s="257"/>
      <c r="T145" s="257"/>
      <c r="U145" s="257"/>
      <c r="V145" s="257"/>
      <c r="W145" s="257"/>
      <c r="X145" s="257"/>
      <c r="Y145" s="257"/>
      <c r="Z145" s="257"/>
      <c r="AA145" s="257"/>
      <c r="AB145" s="257"/>
      <c r="AC145" s="257"/>
      <c r="AD145" s="257"/>
      <c r="AE145" s="257"/>
      <c r="AF145" s="259"/>
    </row>
    <row r="146" spans="1:32" ht="14.25" customHeight="1">
      <c r="A146" s="194"/>
      <c r="B146" s="602" t="s">
        <v>140</v>
      </c>
      <c r="C146" s="602"/>
      <c r="D146" s="602"/>
      <c r="E146" s="602"/>
      <c r="F146" s="602"/>
      <c r="G146" s="602"/>
      <c r="H146" s="602"/>
      <c r="I146" s="602"/>
      <c r="J146" s="602"/>
      <c r="K146" s="602"/>
      <c r="L146" s="602"/>
      <c r="M146" s="602"/>
      <c r="N146" s="602"/>
      <c r="O146" s="602"/>
      <c r="P146" s="602"/>
      <c r="Q146" s="602"/>
      <c r="R146" s="602"/>
      <c r="S146" s="602"/>
      <c r="T146" s="602"/>
      <c r="U146" s="602"/>
      <c r="V146" s="602"/>
      <c r="W146" s="602"/>
      <c r="X146" s="602"/>
      <c r="Y146" s="602"/>
      <c r="Z146" s="602"/>
      <c r="AA146" s="602"/>
      <c r="AB146" s="602"/>
      <c r="AC146" s="602"/>
      <c r="AD146" s="602"/>
      <c r="AE146" s="602"/>
      <c r="AF146" s="162"/>
    </row>
    <row r="147" spans="1:32" ht="14.25" customHeight="1">
      <c r="A147" s="194"/>
      <c r="B147" s="236"/>
      <c r="C147" s="236"/>
      <c r="D147" s="236"/>
      <c r="E147" s="236"/>
      <c r="F147" s="236"/>
      <c r="G147" s="236"/>
      <c r="H147" s="236"/>
      <c r="I147" s="236"/>
      <c r="J147" s="236"/>
      <c r="K147" s="236"/>
      <c r="L147" s="236"/>
      <c r="M147" s="236"/>
      <c r="N147" s="236"/>
      <c r="O147" s="236"/>
      <c r="P147" s="236"/>
      <c r="Q147" s="236"/>
      <c r="R147" s="236"/>
      <c r="S147" s="236"/>
      <c r="T147" s="236"/>
      <c r="U147" s="236"/>
      <c r="V147" s="236"/>
      <c r="W147" s="236"/>
      <c r="X147" s="236"/>
      <c r="Y147" s="236"/>
      <c r="Z147" s="236"/>
      <c r="AA147" s="236"/>
      <c r="AB147" s="236"/>
      <c r="AC147" s="236"/>
      <c r="AD147" s="236"/>
      <c r="AE147" s="236"/>
      <c r="AF147" s="162"/>
    </row>
    <row r="148" spans="1:32" ht="15.75" customHeight="1">
      <c r="A148" s="193"/>
      <c r="B148" s="594" t="str">
        <f>""&amp;'TUM VERİ'!M84</f>
        <v xml:space="preserve">YAZMAN </v>
      </c>
      <c r="C148" s="595"/>
      <c r="D148" s="595"/>
      <c r="E148" s="595"/>
      <c r="F148" s="595"/>
      <c r="G148" s="595"/>
      <c r="H148" s="595"/>
      <c r="I148" s="183"/>
      <c r="J148" s="162"/>
      <c r="K148" s="596" t="str">
        <f>""&amp;'TUM VERİ'!M82</f>
        <v>G DİVAN BAŞKANI</v>
      </c>
      <c r="L148" s="597"/>
      <c r="M148" s="597"/>
      <c r="N148" s="597"/>
      <c r="O148" s="597"/>
      <c r="P148" s="597"/>
      <c r="Q148" s="597"/>
      <c r="R148" s="183"/>
      <c r="S148" s="162"/>
      <c r="T148" s="598" t="str">
        <f>""&amp;'TUM VERİ'!M83</f>
        <v xml:space="preserve">DİVAN VEKİLİ </v>
      </c>
      <c r="U148" s="595"/>
      <c r="V148" s="595"/>
      <c r="W148" s="595"/>
      <c r="X148" s="595"/>
      <c r="Y148" s="595"/>
      <c r="Z148" s="595"/>
      <c r="AA148" s="183"/>
      <c r="AB148" s="162"/>
      <c r="AC148" s="162"/>
      <c r="AD148" s="162"/>
      <c r="AE148" s="162"/>
      <c r="AF148" s="162"/>
    </row>
    <row r="149" spans="1:32" ht="15.75" customHeight="1">
      <c r="A149" s="194"/>
      <c r="B149" s="598" t="s">
        <v>141</v>
      </c>
      <c r="C149" s="595"/>
      <c r="D149" s="595"/>
      <c r="E149" s="595"/>
      <c r="F149" s="595"/>
      <c r="G149" s="595"/>
      <c r="H149" s="595"/>
      <c r="I149" s="36"/>
      <c r="J149" s="188"/>
      <c r="K149" s="598" t="s">
        <v>142</v>
      </c>
      <c r="L149" s="595"/>
      <c r="M149" s="595"/>
      <c r="N149" s="595"/>
      <c r="O149" s="595"/>
      <c r="P149" s="595"/>
      <c r="Q149" s="595"/>
      <c r="R149" s="36"/>
      <c r="S149" s="188"/>
      <c r="T149" s="598" t="s">
        <v>113</v>
      </c>
      <c r="U149" s="595"/>
      <c r="V149" s="595"/>
      <c r="W149" s="595"/>
      <c r="X149" s="595"/>
      <c r="Y149" s="595"/>
      <c r="Z149" s="595"/>
      <c r="AA149" s="183"/>
      <c r="AB149" s="162"/>
      <c r="AC149" s="162"/>
      <c r="AD149" s="162"/>
      <c r="AE149" s="162"/>
      <c r="AF149" s="162"/>
    </row>
    <row r="150" spans="1:32" ht="15.75" customHeight="1">
      <c r="A150" s="194"/>
      <c r="B150" s="197"/>
      <c r="C150" s="195"/>
      <c r="D150" s="195"/>
      <c r="E150" s="195"/>
      <c r="F150" s="195"/>
      <c r="G150" s="195"/>
      <c r="H150" s="195"/>
      <c r="I150" s="36"/>
      <c r="J150" s="188"/>
      <c r="K150" s="197"/>
      <c r="L150" s="195"/>
      <c r="M150" s="195"/>
      <c r="N150" s="195"/>
      <c r="O150" s="195"/>
      <c r="P150" s="195"/>
      <c r="Q150" s="195"/>
      <c r="R150" s="36"/>
      <c r="S150" s="188"/>
      <c r="T150" s="197"/>
      <c r="U150" s="195"/>
      <c r="V150" s="195"/>
      <c r="W150" s="195"/>
      <c r="X150" s="195"/>
      <c r="Y150" s="195"/>
      <c r="Z150" s="195"/>
      <c r="AA150" s="183"/>
      <c r="AB150" s="162"/>
      <c r="AC150" s="162"/>
      <c r="AD150" s="162"/>
      <c r="AE150" s="162"/>
      <c r="AF150" s="162"/>
    </row>
    <row r="151" spans="1:32" ht="15.75" customHeight="1">
      <c r="A151" s="194"/>
      <c r="B151" s="197"/>
      <c r="C151" s="195"/>
      <c r="D151" s="195"/>
      <c r="E151" s="195"/>
      <c r="F151" s="195"/>
      <c r="G151" s="195"/>
      <c r="H151" s="195"/>
      <c r="I151" s="36"/>
      <c r="J151" s="188"/>
      <c r="K151" s="197"/>
      <c r="L151" s="195"/>
      <c r="M151" s="195"/>
      <c r="N151" s="195"/>
      <c r="O151" s="195"/>
      <c r="P151" s="195"/>
      <c r="Q151" s="195"/>
      <c r="R151" s="36"/>
      <c r="S151" s="188"/>
      <c r="T151" s="197"/>
      <c r="U151" s="195"/>
      <c r="V151" s="195"/>
      <c r="W151" s="195"/>
      <c r="X151" s="195"/>
      <c r="Y151" s="195"/>
      <c r="Z151" s="195"/>
      <c r="AA151" s="183"/>
      <c r="AB151" s="162"/>
      <c r="AC151" s="162"/>
      <c r="AD151" s="162"/>
      <c r="AE151" s="162"/>
      <c r="AF151" s="162"/>
    </row>
    <row r="152" spans="1:32" ht="15.75" hidden="1" customHeight="1">
      <c r="A152" s="194"/>
      <c r="B152" s="197"/>
      <c r="C152" s="195"/>
      <c r="D152" s="195"/>
      <c r="E152" s="195"/>
      <c r="F152" s="195"/>
      <c r="G152" s="195"/>
      <c r="H152" s="195"/>
      <c r="I152" s="36"/>
      <c r="J152" s="188"/>
      <c r="K152" s="197"/>
      <c r="L152" s="195"/>
      <c r="M152" s="195"/>
      <c r="N152" s="195"/>
      <c r="O152" s="195"/>
      <c r="P152" s="195"/>
      <c r="Q152" s="195"/>
      <c r="R152" s="36"/>
      <c r="S152" s="188"/>
      <c r="T152" s="197"/>
      <c r="U152" s="195"/>
      <c r="V152" s="195"/>
      <c r="W152" s="195"/>
      <c r="X152" s="195"/>
      <c r="Y152" s="195"/>
      <c r="Z152" s="195"/>
      <c r="AA152" s="183"/>
      <c r="AB152" s="162"/>
      <c r="AC152" s="162"/>
      <c r="AD152" s="162"/>
      <c r="AE152" s="162"/>
      <c r="AF152" s="162"/>
    </row>
    <row r="153" spans="1:32" ht="15.75" hidden="1" customHeight="1">
      <c r="A153" s="194"/>
      <c r="B153" s="197"/>
      <c r="C153" s="195"/>
      <c r="D153" s="195"/>
      <c r="E153" s="195"/>
      <c r="F153" s="195"/>
      <c r="G153" s="195"/>
      <c r="H153" s="195"/>
      <c r="I153" s="36"/>
      <c r="J153" s="188"/>
      <c r="K153" s="197"/>
      <c r="L153" s="195"/>
      <c r="M153" s="195"/>
      <c r="N153" s="195"/>
      <c r="O153" s="195"/>
      <c r="P153" s="195"/>
      <c r="Q153" s="195"/>
      <c r="R153" s="36"/>
      <c r="S153" s="188"/>
      <c r="T153" s="197"/>
      <c r="U153" s="195"/>
      <c r="V153" s="195"/>
      <c r="W153" s="195"/>
      <c r="X153" s="195"/>
      <c r="Y153" s="195"/>
      <c r="Z153" s="195"/>
      <c r="AA153" s="183"/>
      <c r="AB153" s="162"/>
      <c r="AC153" s="162"/>
      <c r="AD153" s="162"/>
      <c r="AE153" s="162"/>
      <c r="AF153" s="162"/>
    </row>
    <row r="154" spans="1:32" ht="15.75" hidden="1" customHeight="1">
      <c r="A154" s="194"/>
      <c r="B154" s="197"/>
      <c r="C154" s="195"/>
      <c r="D154" s="195"/>
      <c r="E154" s="195"/>
      <c r="F154" s="195"/>
      <c r="G154" s="195"/>
      <c r="H154" s="195"/>
      <c r="I154" s="36"/>
      <c r="J154" s="188"/>
      <c r="K154" s="197"/>
      <c r="L154" s="195"/>
      <c r="M154" s="195"/>
      <c r="N154" s="195"/>
      <c r="O154" s="195"/>
      <c r="P154" s="195"/>
      <c r="Q154" s="195"/>
      <c r="R154" s="36"/>
      <c r="S154" s="188"/>
      <c r="T154" s="197"/>
      <c r="U154" s="195"/>
      <c r="V154" s="195"/>
      <c r="W154" s="195"/>
      <c r="X154" s="195"/>
      <c r="Y154" s="195"/>
      <c r="Z154" s="195"/>
      <c r="AA154" s="183"/>
      <c r="AB154" s="162"/>
      <c r="AC154" s="162"/>
      <c r="AD154" s="162"/>
      <c r="AE154" s="162"/>
      <c r="AF154" s="162"/>
    </row>
    <row r="155" spans="1:32" ht="15.75" hidden="1" customHeight="1">
      <c r="A155" s="194"/>
      <c r="B155" s="197"/>
      <c r="C155" s="195"/>
      <c r="D155" s="195"/>
      <c r="E155" s="195"/>
      <c r="F155" s="195"/>
      <c r="G155" s="195"/>
      <c r="H155" s="195"/>
      <c r="I155" s="36"/>
      <c r="J155" s="188"/>
      <c r="K155" s="197"/>
      <c r="L155" s="195"/>
      <c r="M155" s="195"/>
      <c r="N155" s="195"/>
      <c r="O155" s="195"/>
      <c r="P155" s="195"/>
      <c r="Q155" s="195"/>
      <c r="R155" s="36"/>
      <c r="S155" s="188"/>
      <c r="T155" s="197"/>
      <c r="U155" s="195"/>
      <c r="V155" s="195"/>
      <c r="W155" s="195"/>
      <c r="X155" s="195"/>
      <c r="Y155" s="195"/>
      <c r="Z155" s="195"/>
      <c r="AA155" s="183"/>
      <c r="AB155" s="162"/>
      <c r="AC155" s="162"/>
      <c r="AD155" s="162"/>
      <c r="AE155" s="162"/>
      <c r="AF155" s="162"/>
    </row>
    <row r="156" spans="1:32" ht="28.5" hidden="1" customHeight="1">
      <c r="A156" s="194"/>
      <c r="B156" s="194"/>
      <c r="C156" s="194"/>
      <c r="D156" s="194"/>
      <c r="E156" s="194"/>
      <c r="F156" s="183"/>
      <c r="G156" s="183"/>
      <c r="H156" s="183"/>
      <c r="I156" s="183"/>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row>
    <row r="157" spans="1:32" ht="15.75" customHeight="1">
      <c r="A157" s="194"/>
      <c r="B157" s="194"/>
      <c r="C157" s="194"/>
      <c r="D157" s="194"/>
      <c r="E157" s="194"/>
      <c r="F157" s="183"/>
      <c r="G157" s="183"/>
      <c r="H157" s="183"/>
      <c r="I157" s="183"/>
      <c r="J157" s="162"/>
      <c r="K157" s="162"/>
      <c r="L157" s="162"/>
      <c r="M157" s="162"/>
      <c r="N157" s="162"/>
      <c r="O157" s="162"/>
      <c r="P157" s="162"/>
      <c r="Q157" s="162"/>
      <c r="R157" s="162"/>
      <c r="S157" s="162"/>
      <c r="T157" s="162"/>
      <c r="U157" s="162"/>
      <c r="V157" s="162"/>
      <c r="W157" s="162"/>
      <c r="X157" s="162"/>
      <c r="Y157" s="162"/>
      <c r="Z157" s="162"/>
      <c r="AA157" s="162"/>
      <c r="AB157" s="162"/>
      <c r="AC157" s="162"/>
      <c r="AD157" s="162"/>
      <c r="AE157" s="162"/>
      <c r="AF157" s="162"/>
    </row>
    <row r="158" spans="1:32" ht="15.75" customHeight="1">
      <c r="A158" s="194"/>
      <c r="B158" s="194"/>
      <c r="C158" s="194"/>
      <c r="D158" s="194"/>
      <c r="E158" s="194"/>
      <c r="F158" s="183"/>
      <c r="G158" s="183"/>
      <c r="H158" s="183"/>
      <c r="I158" s="183"/>
      <c r="J158" s="162"/>
      <c r="K158" s="599" t="str">
        <f>""&amp;'TUM VERİ'!N60</f>
        <v>22 22 2222</v>
      </c>
      <c r="L158" s="599"/>
      <c r="M158" s="599"/>
      <c r="N158" s="599"/>
      <c r="O158" s="599"/>
      <c r="P158" s="599"/>
      <c r="Q158" s="599"/>
      <c r="R158" s="599"/>
      <c r="S158" s="162"/>
      <c r="T158" s="162"/>
      <c r="U158" s="162"/>
      <c r="V158" s="162"/>
      <c r="W158" s="162"/>
      <c r="X158" s="162"/>
      <c r="Y158" s="162"/>
      <c r="Z158" s="162"/>
      <c r="AA158" s="162"/>
      <c r="AB158" s="162"/>
      <c r="AC158" s="162"/>
      <c r="AD158" s="162"/>
      <c r="AE158" s="162"/>
      <c r="AF158" s="162"/>
    </row>
    <row r="159" spans="1:32" ht="15.75" customHeight="1">
      <c r="A159" s="194"/>
      <c r="B159" s="183"/>
      <c r="C159" s="194"/>
      <c r="D159" s="183"/>
      <c r="E159" s="183"/>
      <c r="F159" s="183"/>
      <c r="G159" s="183"/>
      <c r="H159" s="183"/>
      <c r="I159" s="183"/>
      <c r="J159" s="162"/>
      <c r="K159" s="600" t="s">
        <v>143</v>
      </c>
      <c r="L159" s="600"/>
      <c r="M159" s="600"/>
      <c r="N159" s="600"/>
      <c r="O159" s="600"/>
      <c r="P159" s="600"/>
      <c r="Q159" s="600"/>
      <c r="R159" s="600"/>
      <c r="S159" s="162"/>
      <c r="T159" s="162"/>
      <c r="U159" s="162"/>
      <c r="V159" s="162"/>
      <c r="W159" s="162"/>
      <c r="X159" s="162"/>
      <c r="Y159" s="162"/>
      <c r="Z159" s="162"/>
      <c r="AA159" s="162"/>
      <c r="AB159" s="162"/>
      <c r="AC159" s="162"/>
      <c r="AD159" s="162"/>
      <c r="AE159" s="162"/>
      <c r="AF159" s="162"/>
    </row>
    <row r="160" spans="1:32" ht="15.75" customHeight="1">
      <c r="A160" s="183"/>
      <c r="B160" s="183"/>
      <c r="C160" s="183"/>
      <c r="D160" s="183"/>
      <c r="E160" s="183"/>
      <c r="F160" s="183"/>
      <c r="G160" s="183"/>
      <c r="H160" s="183"/>
      <c r="I160" s="183"/>
      <c r="J160" s="162"/>
      <c r="K160" s="600" t="str">
        <f>""&amp;'TUM VERİ'!J15</f>
        <v>………..OIODGI</v>
      </c>
      <c r="L160" s="600"/>
      <c r="M160" s="600"/>
      <c r="N160" s="600"/>
      <c r="O160" s="600"/>
      <c r="P160" s="600"/>
      <c r="Q160" s="600"/>
      <c r="R160" s="600"/>
      <c r="S160" s="162"/>
      <c r="T160" s="162"/>
      <c r="U160" s="162"/>
      <c r="V160" s="162"/>
      <c r="W160" s="162"/>
      <c r="X160" s="162"/>
      <c r="Y160" s="162"/>
      <c r="Z160" s="162"/>
      <c r="AA160" s="162"/>
      <c r="AB160" s="162"/>
      <c r="AC160" s="162"/>
      <c r="AD160" s="162"/>
      <c r="AE160" s="162"/>
      <c r="AF160" s="162"/>
    </row>
    <row r="161" spans="1:32" ht="15.75" customHeight="1">
      <c r="A161" s="194"/>
      <c r="B161" s="183"/>
      <c r="C161" s="183"/>
      <c r="D161" s="183"/>
      <c r="E161" s="183"/>
      <c r="F161" s="183"/>
      <c r="G161" s="183"/>
      <c r="H161" s="183"/>
      <c r="I161" s="183"/>
      <c r="J161" s="162"/>
      <c r="K161" s="599" t="s">
        <v>35</v>
      </c>
      <c r="L161" s="599"/>
      <c r="M161" s="599"/>
      <c r="N161" s="599"/>
      <c r="O161" s="599"/>
      <c r="P161" s="599"/>
      <c r="Q161" s="599"/>
      <c r="R161" s="599"/>
      <c r="S161" s="162"/>
      <c r="T161" s="162"/>
      <c r="U161" s="162"/>
      <c r="V161" s="162"/>
      <c r="W161" s="162"/>
      <c r="X161" s="162"/>
      <c r="Y161" s="162"/>
      <c r="Z161" s="162"/>
      <c r="AA161" s="162"/>
      <c r="AB161" s="162"/>
      <c r="AC161" s="162"/>
      <c r="AD161" s="162"/>
      <c r="AE161" s="162"/>
      <c r="AF161" s="162"/>
    </row>
    <row r="162" spans="1:32" ht="15.75" customHeight="1">
      <c r="A162" s="194"/>
      <c r="B162" s="183"/>
      <c r="C162" s="183"/>
      <c r="D162" s="183"/>
      <c r="E162" s="183"/>
      <c r="F162" s="183"/>
      <c r="G162" s="183"/>
      <c r="H162" s="183"/>
      <c r="I162" s="183"/>
      <c r="J162" s="162"/>
      <c r="K162" s="162"/>
      <c r="L162" s="162"/>
      <c r="M162" s="162"/>
      <c r="N162" s="162"/>
      <c r="O162" s="162"/>
      <c r="P162" s="162"/>
      <c r="Q162" s="162"/>
      <c r="R162" s="162"/>
      <c r="S162" s="162"/>
      <c r="T162" s="162"/>
      <c r="U162" s="162"/>
      <c r="V162" s="162"/>
      <c r="W162" s="162"/>
      <c r="X162" s="162"/>
      <c r="Y162" s="162"/>
      <c r="Z162" s="162"/>
      <c r="AA162" s="162"/>
      <c r="AB162" s="162"/>
      <c r="AC162" s="162"/>
      <c r="AD162" s="162"/>
      <c r="AE162" s="162"/>
      <c r="AF162" s="162"/>
    </row>
    <row r="163" spans="1:32" ht="15.75" customHeight="1">
      <c r="A163" s="194"/>
      <c r="B163" s="183"/>
      <c r="C163" s="183"/>
      <c r="D163" s="183"/>
      <c r="E163" s="183"/>
      <c r="F163" s="183"/>
      <c r="G163" s="183"/>
      <c r="H163" s="183"/>
      <c r="I163" s="183"/>
      <c r="J163" s="162"/>
      <c r="K163" s="162"/>
      <c r="L163" s="162"/>
      <c r="M163" s="162"/>
      <c r="N163" s="162"/>
      <c r="O163" s="162"/>
      <c r="P163" s="162"/>
      <c r="Q163" s="162"/>
      <c r="R163" s="162"/>
      <c r="S163" s="162"/>
      <c r="T163" s="162"/>
      <c r="U163" s="162"/>
      <c r="V163" s="162"/>
      <c r="W163" s="162"/>
      <c r="X163" s="162"/>
      <c r="Y163" s="162"/>
      <c r="Z163" s="162"/>
      <c r="AA163" s="162"/>
      <c r="AB163" s="162"/>
      <c r="AC163" s="162"/>
      <c r="AD163" s="162"/>
      <c r="AE163" s="162"/>
      <c r="AF163" s="162"/>
    </row>
    <row r="164" spans="1:32" ht="15.75" customHeight="1">
      <c r="A164" s="194"/>
      <c r="B164" s="183"/>
      <c r="C164" s="183"/>
      <c r="D164" s="183"/>
      <c r="E164" s="183"/>
      <c r="F164" s="183"/>
      <c r="G164" s="183"/>
      <c r="H164" s="183"/>
      <c r="I164" s="183"/>
      <c r="J164" s="162"/>
      <c r="K164" s="162"/>
      <c r="L164" s="162"/>
      <c r="M164" s="162"/>
      <c r="N164" s="162"/>
      <c r="O164" s="162"/>
      <c r="P164" s="162"/>
      <c r="Q164" s="162"/>
      <c r="R164" s="162"/>
      <c r="S164" s="162"/>
      <c r="T164" s="162"/>
      <c r="U164" s="162"/>
      <c r="V164" s="162"/>
      <c r="W164" s="162"/>
      <c r="X164" s="162"/>
      <c r="Y164" s="162"/>
      <c r="Z164" s="162"/>
      <c r="AA164" s="162"/>
      <c r="AB164" s="162"/>
      <c r="AC164" s="162"/>
      <c r="AD164" s="162"/>
      <c r="AE164" s="162"/>
      <c r="AF164" s="162"/>
    </row>
    <row r="165" spans="1:32" ht="15.75" customHeight="1">
      <c r="A165" s="194"/>
      <c r="B165" s="183"/>
      <c r="C165" s="183"/>
      <c r="D165" s="183"/>
      <c r="E165" s="183"/>
      <c r="F165" s="183"/>
      <c r="G165" s="183"/>
      <c r="H165" s="183"/>
      <c r="I165" s="183"/>
      <c r="J165" s="162"/>
      <c r="K165" s="162"/>
      <c r="L165" s="162"/>
      <c r="M165" s="162"/>
      <c r="N165" s="162"/>
      <c r="O165" s="162"/>
      <c r="P165" s="162"/>
      <c r="Q165" s="162"/>
      <c r="R165" s="162"/>
      <c r="S165" s="162"/>
      <c r="T165" s="162"/>
      <c r="U165" s="162"/>
      <c r="V165" s="162"/>
      <c r="W165" s="162"/>
      <c r="X165" s="162"/>
      <c r="Y165" s="162"/>
      <c r="Z165" s="162"/>
      <c r="AA165" s="162"/>
      <c r="AB165" s="162"/>
      <c r="AC165" s="162"/>
      <c r="AD165" s="162"/>
      <c r="AE165" s="162"/>
      <c r="AF165" s="162"/>
    </row>
    <row r="166" spans="1:32" ht="15.75" customHeight="1">
      <c r="A166" s="194"/>
      <c r="B166" s="183"/>
      <c r="C166" s="183"/>
      <c r="D166" s="183"/>
      <c r="E166" s="183"/>
      <c r="F166" s="183"/>
      <c r="G166" s="183"/>
      <c r="H166" s="183"/>
      <c r="I166" s="183"/>
      <c r="J166" s="162"/>
      <c r="K166" s="162"/>
      <c r="L166" s="162"/>
      <c r="M166" s="162"/>
      <c r="N166" s="162"/>
      <c r="O166" s="162"/>
      <c r="P166" s="162"/>
      <c r="Q166" s="162"/>
      <c r="R166" s="162"/>
      <c r="S166" s="162"/>
      <c r="T166" s="162"/>
      <c r="U166" s="162"/>
      <c r="V166" s="162"/>
      <c r="W166" s="162"/>
      <c r="X166" s="162"/>
      <c r="Y166" s="162"/>
      <c r="Z166" s="162"/>
      <c r="AA166" s="162"/>
      <c r="AB166" s="162"/>
      <c r="AC166" s="162"/>
      <c r="AD166" s="162"/>
      <c r="AE166" s="162"/>
      <c r="AF166" s="162"/>
    </row>
    <row r="167" spans="1:32" ht="15.75" customHeight="1">
      <c r="A167" s="35"/>
      <c r="B167" s="183"/>
      <c r="C167" s="183"/>
      <c r="D167" s="183"/>
      <c r="E167" s="183"/>
      <c r="F167" s="183"/>
      <c r="G167" s="183"/>
      <c r="H167" s="183"/>
      <c r="I167" s="183"/>
      <c r="J167" s="162"/>
      <c r="K167" s="162"/>
      <c r="L167" s="162"/>
      <c r="M167" s="162"/>
      <c r="N167" s="162"/>
      <c r="O167" s="162"/>
      <c r="P167" s="162"/>
      <c r="Q167" s="162"/>
      <c r="R167" s="162"/>
      <c r="S167" s="162"/>
      <c r="T167" s="162"/>
      <c r="U167" s="162"/>
      <c r="V167" s="162"/>
      <c r="W167" s="162"/>
      <c r="X167" s="162"/>
      <c r="Y167" s="162"/>
      <c r="Z167" s="162"/>
      <c r="AA167" s="162"/>
      <c r="AB167" s="162"/>
      <c r="AC167" s="162"/>
      <c r="AD167" s="162"/>
      <c r="AE167" s="162"/>
      <c r="AF167" s="162"/>
    </row>
    <row r="168" spans="1:32" ht="15.75" customHeight="1">
      <c r="A168" s="194"/>
      <c r="B168" s="183"/>
      <c r="C168" s="183"/>
      <c r="D168" s="183"/>
      <c r="E168" s="183"/>
      <c r="F168" s="183"/>
      <c r="G168" s="183"/>
      <c r="H168" s="183"/>
      <c r="I168" s="183"/>
      <c r="J168" s="162"/>
      <c r="K168" s="162"/>
      <c r="L168" s="162"/>
      <c r="M168" s="162"/>
      <c r="N168" s="162"/>
      <c r="O168" s="162"/>
      <c r="P168" s="162"/>
      <c r="Q168" s="162"/>
      <c r="R168" s="162"/>
      <c r="S168" s="162"/>
      <c r="T168" s="162"/>
      <c r="U168" s="162"/>
      <c r="V168" s="162"/>
      <c r="W168" s="162"/>
      <c r="X168" s="162"/>
      <c r="Y168" s="162"/>
      <c r="Z168" s="162"/>
      <c r="AA168" s="162"/>
      <c r="AB168" s="162"/>
      <c r="AC168" s="162"/>
      <c r="AD168" s="162"/>
      <c r="AE168" s="162"/>
      <c r="AF168" s="162"/>
    </row>
    <row r="169" spans="1:32" ht="15.75" customHeight="1">
      <c r="A169" s="183"/>
      <c r="B169" s="183"/>
      <c r="C169" s="183"/>
      <c r="D169" s="183"/>
      <c r="E169" s="183"/>
      <c r="F169" s="183"/>
      <c r="G169" s="183"/>
      <c r="H169" s="183"/>
      <c r="I169" s="183"/>
      <c r="J169" s="162"/>
      <c r="K169" s="162"/>
      <c r="L169" s="162"/>
      <c r="M169" s="162"/>
      <c r="N169" s="162"/>
      <c r="O169" s="162"/>
      <c r="P169" s="162"/>
      <c r="Q169" s="162"/>
      <c r="R169" s="162"/>
      <c r="S169" s="162"/>
      <c r="T169" s="162"/>
      <c r="U169" s="162"/>
      <c r="V169" s="162"/>
      <c r="W169" s="162"/>
      <c r="X169" s="162"/>
      <c r="Y169" s="162"/>
      <c r="Z169" s="162"/>
      <c r="AA169" s="162"/>
      <c r="AB169" s="162"/>
      <c r="AC169" s="162"/>
      <c r="AD169" s="162"/>
      <c r="AE169" s="162"/>
      <c r="AF169" s="162"/>
    </row>
    <row r="170" spans="1:32" ht="15.75" customHeight="1">
      <c r="A170" s="194"/>
      <c r="B170" s="183"/>
      <c r="C170" s="183"/>
      <c r="D170" s="183"/>
      <c r="E170" s="183"/>
      <c r="F170" s="183"/>
      <c r="G170" s="183"/>
      <c r="H170" s="183"/>
      <c r="I170" s="183"/>
      <c r="J170" s="162"/>
      <c r="K170" s="162"/>
      <c r="L170" s="162"/>
      <c r="M170" s="162"/>
      <c r="N170" s="162"/>
      <c r="O170" s="162"/>
      <c r="P170" s="162"/>
      <c r="Q170" s="162"/>
      <c r="R170" s="162"/>
      <c r="S170" s="162"/>
      <c r="T170" s="162"/>
      <c r="U170" s="162"/>
      <c r="V170" s="162"/>
      <c r="W170" s="162"/>
      <c r="X170" s="162"/>
      <c r="Y170" s="162"/>
      <c r="Z170" s="162"/>
      <c r="AA170" s="162"/>
      <c r="AB170" s="162"/>
      <c r="AC170" s="162"/>
      <c r="AD170" s="162"/>
      <c r="AE170" s="162"/>
      <c r="AF170" s="162"/>
    </row>
    <row r="171" spans="1:32" ht="15.75" customHeight="1">
      <c r="A171" s="196"/>
      <c r="B171" s="194"/>
      <c r="C171" s="196"/>
      <c r="D171" s="192"/>
      <c r="E171" s="196"/>
      <c r="F171" s="192"/>
      <c r="G171" s="183"/>
      <c r="H171" s="183"/>
      <c r="I171" s="183"/>
      <c r="J171" s="162"/>
      <c r="K171" s="162"/>
      <c r="L171" s="162"/>
      <c r="M171" s="162"/>
      <c r="N171" s="162"/>
      <c r="O171" s="162"/>
      <c r="P171" s="162"/>
      <c r="Q171" s="162"/>
      <c r="R171" s="162"/>
      <c r="S171" s="162"/>
      <c r="T171" s="162"/>
      <c r="U171" s="162"/>
      <c r="V171" s="162"/>
      <c r="W171" s="162"/>
      <c r="X171" s="162"/>
      <c r="Y171" s="162"/>
      <c r="Z171" s="162"/>
      <c r="AA171" s="162"/>
      <c r="AB171" s="162"/>
      <c r="AC171" s="162"/>
      <c r="AD171" s="162"/>
      <c r="AE171" s="162"/>
      <c r="AF171" s="162"/>
    </row>
    <row r="172" spans="1:32" ht="15.75" customHeight="1">
      <c r="A172" s="183"/>
      <c r="B172" s="183"/>
      <c r="C172" s="183"/>
      <c r="D172" s="183"/>
      <c r="E172" s="183"/>
      <c r="F172" s="183"/>
      <c r="G172" s="183"/>
      <c r="H172" s="183"/>
      <c r="I172" s="183"/>
      <c r="J172" s="162"/>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row>
    <row r="173" spans="1:32" ht="15.75" customHeight="1">
      <c r="A173" s="183"/>
      <c r="B173" s="183"/>
      <c r="C173" s="183"/>
      <c r="D173" s="37"/>
      <c r="E173" s="192"/>
      <c r="F173" s="183"/>
      <c r="G173" s="183"/>
      <c r="H173" s="183"/>
      <c r="I173" s="183"/>
      <c r="J173" s="162"/>
      <c r="K173" s="162"/>
      <c r="L173" s="162"/>
      <c r="M173" s="162"/>
      <c r="N173" s="162"/>
      <c r="O173" s="162"/>
      <c r="P173" s="162"/>
      <c r="Q173" s="162"/>
      <c r="R173" s="162"/>
      <c r="S173" s="162"/>
      <c r="T173" s="162"/>
      <c r="U173" s="162"/>
      <c r="V173" s="162"/>
      <c r="W173" s="162"/>
      <c r="X173" s="162"/>
      <c r="Y173" s="162"/>
      <c r="Z173" s="162"/>
      <c r="AA173" s="162"/>
      <c r="AB173" s="162"/>
      <c r="AC173" s="162"/>
      <c r="AD173" s="162"/>
      <c r="AE173" s="162"/>
      <c r="AF173" s="162"/>
    </row>
    <row r="174" spans="1:32" ht="15.75" customHeight="1">
      <c r="A174" s="183"/>
      <c r="B174" s="183"/>
      <c r="C174" s="183"/>
      <c r="D174" s="192"/>
      <c r="E174" s="192"/>
      <c r="F174" s="183"/>
      <c r="G174" s="183"/>
      <c r="H174" s="183"/>
      <c r="I174" s="183"/>
      <c r="J174" s="162"/>
      <c r="K174" s="162"/>
      <c r="L174" s="162"/>
      <c r="M174" s="162"/>
      <c r="N174" s="162"/>
      <c r="O174" s="162"/>
      <c r="P174" s="162"/>
      <c r="Q174" s="162"/>
      <c r="R174" s="162"/>
      <c r="S174" s="162"/>
      <c r="T174" s="162"/>
      <c r="U174" s="162"/>
      <c r="V174" s="162"/>
      <c r="W174" s="162"/>
      <c r="X174" s="162"/>
      <c r="Y174" s="162"/>
      <c r="Z174" s="162"/>
      <c r="AA174" s="162"/>
      <c r="AB174" s="162"/>
      <c r="AC174" s="162"/>
      <c r="AD174" s="162"/>
      <c r="AE174" s="162"/>
      <c r="AF174" s="162"/>
    </row>
    <row r="175" spans="1:32" ht="15.75" customHeight="1">
      <c r="A175" s="182"/>
      <c r="B175" s="182"/>
      <c r="C175" s="182"/>
      <c r="D175" s="196"/>
      <c r="E175" s="191"/>
      <c r="F175" s="182"/>
      <c r="G175" s="182"/>
      <c r="H175" s="182"/>
      <c r="I175" s="182"/>
      <c r="J175" s="162"/>
      <c r="K175" s="162"/>
      <c r="L175" s="162"/>
      <c r="M175" s="162"/>
      <c r="N175" s="162"/>
      <c r="O175" s="162"/>
      <c r="P175" s="162"/>
      <c r="Q175" s="162"/>
      <c r="R175" s="162"/>
      <c r="S175" s="162"/>
      <c r="T175" s="162"/>
      <c r="U175" s="162"/>
      <c r="V175" s="162"/>
      <c r="W175" s="162"/>
      <c r="X175" s="162"/>
      <c r="Y175" s="162"/>
      <c r="Z175" s="162"/>
      <c r="AA175" s="162"/>
      <c r="AB175" s="162"/>
      <c r="AC175" s="162"/>
      <c r="AD175" s="162"/>
      <c r="AE175" s="162"/>
      <c r="AF175" s="162"/>
    </row>
    <row r="176" spans="1:32" ht="15.75" customHeight="1">
      <c r="A176" s="198"/>
      <c r="B176" s="198"/>
      <c r="C176" s="198"/>
      <c r="D176" s="596"/>
      <c r="E176" s="1060"/>
      <c r="F176" s="198"/>
      <c r="G176" s="198"/>
      <c r="H176" s="198"/>
      <c r="I176" s="198"/>
      <c r="J176" s="162"/>
      <c r="K176" s="162"/>
      <c r="L176" s="162"/>
      <c r="M176" s="162"/>
      <c r="N176" s="162"/>
      <c r="O176" s="162"/>
      <c r="P176" s="162"/>
      <c r="Q176" s="162"/>
      <c r="R176" s="162"/>
      <c r="S176" s="162"/>
      <c r="T176" s="162"/>
      <c r="U176" s="162"/>
      <c r="V176" s="162"/>
      <c r="W176" s="162"/>
      <c r="X176" s="162"/>
      <c r="Y176" s="162"/>
      <c r="Z176" s="162"/>
      <c r="AA176" s="162"/>
      <c r="AB176" s="162"/>
      <c r="AC176" s="162"/>
      <c r="AD176" s="162"/>
      <c r="AE176" s="162"/>
      <c r="AF176" s="162"/>
    </row>
    <row r="177" spans="1:32" ht="15.75" customHeight="1">
      <c r="A177" s="162"/>
      <c r="B177" s="16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c r="AD177" s="162"/>
      <c r="AE177" s="162"/>
      <c r="AF177" s="162"/>
    </row>
    <row r="178" spans="1:32" ht="15.75" customHeight="1">
      <c r="A178" s="164"/>
      <c r="B178" s="164"/>
      <c r="C178" s="164"/>
      <c r="D178" s="164"/>
      <c r="E178" s="164"/>
      <c r="F178" s="164"/>
      <c r="G178" s="164"/>
      <c r="H178" s="164"/>
      <c r="I178" s="164"/>
      <c r="J178" s="164"/>
      <c r="K178" s="164"/>
      <c r="L178" s="164"/>
      <c r="M178" s="164"/>
      <c r="N178" s="164"/>
      <c r="O178" s="164"/>
      <c r="P178" s="164"/>
      <c r="Q178" s="164"/>
      <c r="R178" s="164"/>
      <c r="S178" s="164"/>
      <c r="T178" s="164"/>
      <c r="U178" s="164"/>
      <c r="V178" s="164"/>
      <c r="W178" s="164"/>
      <c r="X178" s="164"/>
      <c r="Y178" s="164"/>
      <c r="Z178" s="164"/>
      <c r="AA178" s="164"/>
      <c r="AB178" s="164"/>
      <c r="AC178" s="164"/>
      <c r="AD178" s="164"/>
      <c r="AE178" s="164"/>
      <c r="AF178" s="164"/>
    </row>
    <row r="179" spans="1:32" ht="15.75" customHeight="1">
      <c r="A179" s="164"/>
      <c r="B179" s="164"/>
      <c r="C179" s="164"/>
      <c r="D179" s="164"/>
      <c r="E179" s="164"/>
      <c r="F179" s="164"/>
      <c r="G179" s="164"/>
      <c r="H179" s="164"/>
      <c r="I179" s="164"/>
      <c r="J179" s="164"/>
      <c r="K179" s="164"/>
      <c r="L179" s="164"/>
      <c r="M179" s="164"/>
      <c r="N179" s="164"/>
      <c r="O179" s="164"/>
      <c r="P179" s="164"/>
      <c r="Q179" s="164"/>
      <c r="R179" s="164"/>
      <c r="S179" s="164"/>
      <c r="T179" s="164"/>
      <c r="U179" s="164"/>
      <c r="V179" s="164"/>
      <c r="W179" s="164"/>
      <c r="X179" s="164"/>
      <c r="Y179" s="164"/>
      <c r="Z179" s="164"/>
      <c r="AA179" s="164"/>
      <c r="AB179" s="164"/>
      <c r="AC179" s="164"/>
      <c r="AD179" s="164"/>
      <c r="AE179" s="164"/>
      <c r="AF179" s="164"/>
    </row>
    <row r="180" spans="1:32" ht="15.75" customHeight="1">
      <c r="A180" s="164"/>
      <c r="B180" s="164"/>
      <c r="C180" s="164"/>
      <c r="D180" s="164"/>
      <c r="E180" s="164"/>
      <c r="F180" s="164"/>
      <c r="G180" s="164"/>
      <c r="H180" s="164"/>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row>
    <row r="181" spans="1:32" ht="15.75" customHeight="1">
      <c r="A181" s="164"/>
      <c r="B181" s="164"/>
      <c r="C181" s="164"/>
      <c r="D181" s="164"/>
      <c r="E181" s="164"/>
      <c r="F181" s="164"/>
      <c r="G181" s="164"/>
      <c r="H181" s="164"/>
      <c r="I181" s="164"/>
      <c r="J181" s="164"/>
      <c r="K181" s="164"/>
      <c r="L181" s="164"/>
      <c r="M181" s="164"/>
      <c r="N181" s="164"/>
      <c r="O181" s="164"/>
      <c r="P181" s="164"/>
      <c r="Q181" s="164"/>
      <c r="R181" s="164"/>
      <c r="S181" s="164"/>
      <c r="T181" s="164"/>
      <c r="U181" s="164"/>
      <c r="V181" s="164"/>
      <c r="W181" s="164"/>
      <c r="X181" s="164"/>
      <c r="Y181" s="164"/>
      <c r="Z181" s="164"/>
      <c r="AA181" s="164"/>
      <c r="AB181" s="164"/>
      <c r="AC181" s="164"/>
      <c r="AD181" s="164"/>
      <c r="AE181" s="164"/>
      <c r="AF181" s="164"/>
    </row>
    <row r="182" spans="1:32" ht="15.75" customHeight="1">
      <c r="A182" s="164"/>
      <c r="B182" s="164"/>
      <c r="C182" s="164"/>
      <c r="D182" s="164"/>
      <c r="E182" s="164"/>
      <c r="F182" s="164"/>
      <c r="G182" s="164"/>
      <c r="H182" s="164"/>
      <c r="I182" s="164"/>
      <c r="J182" s="164"/>
      <c r="K182" s="164"/>
      <c r="L182" s="164"/>
      <c r="M182" s="164"/>
      <c r="N182" s="164"/>
      <c r="O182" s="164"/>
      <c r="P182" s="164"/>
      <c r="Q182" s="164"/>
      <c r="R182" s="164"/>
      <c r="S182" s="164"/>
      <c r="T182" s="164"/>
      <c r="U182" s="164"/>
      <c r="V182" s="164"/>
      <c r="W182" s="164"/>
      <c r="X182" s="164"/>
      <c r="Y182" s="164"/>
      <c r="Z182" s="164"/>
      <c r="AA182" s="164"/>
      <c r="AB182" s="164"/>
      <c r="AC182" s="164"/>
      <c r="AD182" s="164"/>
      <c r="AE182" s="164"/>
      <c r="AF182" s="164"/>
    </row>
    <row r="183" spans="1:32" ht="15.75" customHeight="1">
      <c r="A183" s="164"/>
      <c r="B183" s="164"/>
      <c r="C183" s="164"/>
      <c r="D183" s="164"/>
      <c r="E183" s="164"/>
      <c r="F183" s="164"/>
      <c r="G183" s="164"/>
      <c r="H183" s="164"/>
      <c r="I183" s="164"/>
      <c r="J183" s="164"/>
      <c r="K183" s="164"/>
      <c r="L183" s="164"/>
      <c r="M183" s="164"/>
      <c r="N183" s="164"/>
      <c r="O183" s="164"/>
      <c r="P183" s="164"/>
      <c r="Q183" s="164"/>
      <c r="R183" s="164"/>
      <c r="S183" s="164"/>
      <c r="T183" s="164"/>
      <c r="U183" s="164"/>
      <c r="V183" s="164"/>
      <c r="W183" s="164"/>
      <c r="X183" s="164"/>
      <c r="Y183" s="164"/>
      <c r="Z183" s="164"/>
      <c r="AA183" s="164"/>
      <c r="AB183" s="164"/>
      <c r="AC183" s="164"/>
      <c r="AD183" s="164"/>
      <c r="AE183" s="164"/>
      <c r="AF183" s="164"/>
    </row>
    <row r="184" spans="1:32" ht="15.75" customHeight="1">
      <c r="A184" s="164"/>
      <c r="B184" s="164"/>
      <c r="C184" s="164"/>
      <c r="D184" s="164"/>
      <c r="E184" s="164"/>
      <c r="F184" s="164"/>
      <c r="G184" s="164"/>
      <c r="H184" s="164"/>
      <c r="I184" s="164"/>
      <c r="J184" s="164"/>
      <c r="K184" s="164"/>
      <c r="L184" s="164"/>
      <c r="M184" s="164"/>
      <c r="N184" s="164"/>
      <c r="O184" s="164"/>
      <c r="P184" s="164"/>
      <c r="Q184" s="164"/>
      <c r="R184" s="164"/>
      <c r="S184" s="164"/>
      <c r="T184" s="164"/>
      <c r="U184" s="164"/>
      <c r="V184" s="164"/>
      <c r="W184" s="164"/>
      <c r="X184" s="164"/>
      <c r="Y184" s="164"/>
      <c r="Z184" s="164"/>
      <c r="AA184" s="164"/>
      <c r="AB184" s="164"/>
      <c r="AC184" s="164"/>
      <c r="AD184" s="164"/>
      <c r="AE184" s="164"/>
      <c r="AF184" s="164"/>
    </row>
    <row r="185" spans="1:32" ht="15.75" customHeight="1">
      <c r="A185" s="164"/>
      <c r="B185" s="164"/>
      <c r="C185" s="164"/>
      <c r="D185" s="164"/>
      <c r="E185" s="164"/>
      <c r="F185" s="164"/>
      <c r="G185" s="164"/>
      <c r="H185" s="164"/>
      <c r="I185" s="164"/>
      <c r="J185" s="164"/>
      <c r="K185" s="164"/>
      <c r="L185" s="164"/>
      <c r="M185" s="164"/>
      <c r="N185" s="164"/>
      <c r="O185" s="164"/>
      <c r="P185" s="164"/>
      <c r="Q185" s="164"/>
      <c r="R185" s="164"/>
      <c r="S185" s="164"/>
      <c r="T185" s="164"/>
      <c r="U185" s="164"/>
      <c r="V185" s="164"/>
      <c r="W185" s="164"/>
      <c r="X185" s="164"/>
      <c r="Y185" s="164"/>
      <c r="Z185" s="164"/>
      <c r="AA185" s="164"/>
      <c r="AB185" s="164"/>
      <c r="AC185" s="164"/>
      <c r="AD185" s="164"/>
      <c r="AE185" s="164"/>
      <c r="AF185" s="164"/>
    </row>
  </sheetData>
  <sheetProtection password="CDC6" sheet="1" objects="1" scenarios="1" selectLockedCells="1"/>
  <mergeCells count="165">
    <mergeCell ref="K160:R160"/>
    <mergeCell ref="A107:AE107"/>
    <mergeCell ref="B108:AE108"/>
    <mergeCell ref="A109:AE109"/>
    <mergeCell ref="B110:AE110"/>
    <mergeCell ref="B120:O120"/>
    <mergeCell ref="B121:O121"/>
    <mergeCell ref="B122:O122"/>
    <mergeCell ref="Q120:AD120"/>
    <mergeCell ref="Q121:AD121"/>
    <mergeCell ref="Q122:AD122"/>
    <mergeCell ref="B124:AE124"/>
    <mergeCell ref="B125:O125"/>
    <mergeCell ref="Q125:AD125"/>
    <mergeCell ref="B126:O126"/>
    <mergeCell ref="Q126:AD126"/>
    <mergeCell ref="B127:O127"/>
    <mergeCell ref="Q127:AD127"/>
    <mergeCell ref="B128:O128"/>
    <mergeCell ref="B117:AE117"/>
    <mergeCell ref="B118:AE118"/>
    <mergeCell ref="B119:O119"/>
    <mergeCell ref="Q119:AD119"/>
    <mergeCell ref="Q128:AD128"/>
    <mergeCell ref="K161:R161"/>
    <mergeCell ref="D176:E176"/>
    <mergeCell ref="I9:P10"/>
    <mergeCell ref="K59:V59"/>
    <mergeCell ref="K60:V60"/>
    <mergeCell ref="K65:V65"/>
    <mergeCell ref="B148:H148"/>
    <mergeCell ref="K148:Q148"/>
    <mergeCell ref="T148:Z148"/>
    <mergeCell ref="B149:H149"/>
    <mergeCell ref="K149:Q149"/>
    <mergeCell ref="T149:Z149"/>
    <mergeCell ref="A93:AE93"/>
    <mergeCell ref="B94:AE94"/>
    <mergeCell ref="B98:AE98"/>
    <mergeCell ref="B99:AE99"/>
    <mergeCell ref="B100:AE100"/>
    <mergeCell ref="A101:AE101"/>
    <mergeCell ref="K158:R158"/>
    <mergeCell ref="K159:R159"/>
    <mergeCell ref="B102:AE102"/>
    <mergeCell ref="A103:AE103"/>
    <mergeCell ref="A105:AE105"/>
    <mergeCell ref="B106:AE106"/>
    <mergeCell ref="B97:J97"/>
    <mergeCell ref="K97:U97"/>
    <mergeCell ref="B95:J95"/>
    <mergeCell ref="K95:U95"/>
    <mergeCell ref="B96:J96"/>
    <mergeCell ref="K96:U96"/>
    <mergeCell ref="B104:AE104"/>
    <mergeCell ref="A90:D90"/>
    <mergeCell ref="E90:H90"/>
    <mergeCell ref="A91:AE91"/>
    <mergeCell ref="B92:AE92"/>
    <mergeCell ref="A84:AE84"/>
    <mergeCell ref="A85:AE85"/>
    <mergeCell ref="A86:AE86"/>
    <mergeCell ref="A87:AE87"/>
    <mergeCell ref="E89:N89"/>
    <mergeCell ref="O89:AE89"/>
    <mergeCell ref="A78:AE78"/>
    <mergeCell ref="A79:AE79"/>
    <mergeCell ref="A80:AE80"/>
    <mergeCell ref="A81:AE81"/>
    <mergeCell ref="A82:AE82"/>
    <mergeCell ref="A83:AE83"/>
    <mergeCell ref="A73:AD73"/>
    <mergeCell ref="H74:N74"/>
    <mergeCell ref="O74:R74"/>
    <mergeCell ref="I75:W75"/>
    <mergeCell ref="A77:AE77"/>
    <mergeCell ref="K66:V66"/>
    <mergeCell ref="A52:I52"/>
    <mergeCell ref="K52:T52"/>
    <mergeCell ref="V52:AD52"/>
    <mergeCell ref="A45:I45"/>
    <mergeCell ref="K45:T45"/>
    <mergeCell ref="V45:AD45"/>
    <mergeCell ref="A50:H50"/>
    <mergeCell ref="A51:I51"/>
    <mergeCell ref="K51:T51"/>
    <mergeCell ref="V51:AD51"/>
    <mergeCell ref="A37:AD37"/>
    <mergeCell ref="A38:AD38"/>
    <mergeCell ref="A39:AD39"/>
    <mergeCell ref="A44:I44"/>
    <mergeCell ref="K44:T44"/>
    <mergeCell ref="V44:AD44"/>
    <mergeCell ref="A31:AD31"/>
    <mergeCell ref="A32:AD32"/>
    <mergeCell ref="A33:AD33"/>
    <mergeCell ref="A34:AD34"/>
    <mergeCell ref="A35:AD35"/>
    <mergeCell ref="A36:AD36"/>
    <mergeCell ref="A25:AD25"/>
    <mergeCell ref="A26:AD26"/>
    <mergeCell ref="A27:AD27"/>
    <mergeCell ref="A28:AD28"/>
    <mergeCell ref="A29:AD29"/>
    <mergeCell ref="A30:AD30"/>
    <mergeCell ref="A22:K22"/>
    <mergeCell ref="B24:E24"/>
    <mergeCell ref="F24:I24"/>
    <mergeCell ref="J24:L24"/>
    <mergeCell ref="M24:N24"/>
    <mergeCell ref="O24:AD24"/>
    <mergeCell ref="B19:N19"/>
    <mergeCell ref="A20:AD20"/>
    <mergeCell ref="B21:I21"/>
    <mergeCell ref="J21:M21"/>
    <mergeCell ref="N21:Q21"/>
    <mergeCell ref="T21:U21"/>
    <mergeCell ref="X17:AD17"/>
    <mergeCell ref="A18:AD18"/>
    <mergeCell ref="A15:D15"/>
    <mergeCell ref="F15:L15"/>
    <mergeCell ref="Q15:S15"/>
    <mergeCell ref="U15:AD15"/>
    <mergeCell ref="B17:G17"/>
    <mergeCell ref="H17:K17"/>
    <mergeCell ref="L17:O17"/>
    <mergeCell ref="P17:R17"/>
    <mergeCell ref="S17:T17"/>
    <mergeCell ref="U17:W17"/>
    <mergeCell ref="F13:L13"/>
    <mergeCell ref="Q13:S13"/>
    <mergeCell ref="U13:AD13"/>
    <mergeCell ref="A14:D14"/>
    <mergeCell ref="F14:L14"/>
    <mergeCell ref="Q14:S14"/>
    <mergeCell ref="U14:AD14"/>
    <mergeCell ref="A8:H8"/>
    <mergeCell ref="I8:L8"/>
    <mergeCell ref="AA8:AE8"/>
    <mergeCell ref="A9:H9"/>
    <mergeCell ref="A12:J12"/>
    <mergeCell ref="B130:AE130"/>
    <mergeCell ref="A129:AE129"/>
    <mergeCell ref="A131:AE131"/>
    <mergeCell ref="B132:AE132"/>
    <mergeCell ref="A133:AE133"/>
    <mergeCell ref="B134:AE134"/>
    <mergeCell ref="B146:AE146"/>
    <mergeCell ref="A4:AE4"/>
    <mergeCell ref="A5:AE5"/>
    <mergeCell ref="A7:H7"/>
    <mergeCell ref="I7:L7"/>
    <mergeCell ref="AA7:AE7"/>
    <mergeCell ref="B111:AE111"/>
    <mergeCell ref="B112:O112"/>
    <mergeCell ref="B113:O113"/>
    <mergeCell ref="B116:O116"/>
    <mergeCell ref="B114:O114"/>
    <mergeCell ref="Q112:AD112"/>
    <mergeCell ref="Q113:AD113"/>
    <mergeCell ref="Q114:AD114"/>
    <mergeCell ref="Q116:AD116"/>
    <mergeCell ref="B115:O115"/>
    <mergeCell ref="Q115:AD115"/>
    <mergeCell ref="A13:D13"/>
  </mergeCells>
  <pageMargins left="0.70866141732283472" right="0.70866141732283472" top="0.74803149606299213" bottom="0.74803149606299213" header="0.31496062992125984" footer="0.31496062992125984"/>
  <pageSetup paperSize="9" scale="75" fitToWidth="2" orientation="portrait" verticalDpi="1200" r:id="rId1"/>
  <rowBreaks count="3" manualBreakCount="3">
    <brk id="3" max="43" man="1"/>
    <brk id="72" max="30" man="1"/>
    <brk id="110" max="30" man="1"/>
  </rowBreaks>
  <colBreaks count="3" manualBreakCount="3">
    <brk id="31" min="3" max="176" man="1"/>
    <brk id="32" min="3" max="160" man="1"/>
    <brk id="44" max="118" man="1"/>
  </colBreaks>
  <drawing r:id="rId2"/>
</worksheet>
</file>

<file path=xl/worksheets/sheet12.xml><?xml version="1.0" encoding="utf-8"?>
<worksheet xmlns="http://schemas.openxmlformats.org/spreadsheetml/2006/main" xmlns:r="http://schemas.openxmlformats.org/officeDocument/2006/relationships">
  <sheetPr codeName="Sayfa15">
    <tabColor theme="8" tint="0.59999389629810485"/>
  </sheetPr>
  <dimension ref="A3:W41"/>
  <sheetViews>
    <sheetView workbookViewId="0">
      <pane xSplit="1" ySplit="4" topLeftCell="B5" activePane="bottomRight" state="frozenSplit"/>
      <selection pane="topRight" activeCell="M1" sqref="M1"/>
      <selection pane="bottomLeft" activeCell="A14" sqref="A14"/>
      <selection pane="bottomRight" activeCell="B7" sqref="B7:K40"/>
    </sheetView>
  </sheetViews>
  <sheetFormatPr defaultRowHeight="15"/>
  <cols>
    <col min="1" max="1" width="6" style="18" customWidth="1"/>
    <col min="2" max="2" width="5" style="18" customWidth="1"/>
    <col min="3" max="3" width="6.85546875" style="18" customWidth="1"/>
    <col min="4" max="6" width="6" style="22" customWidth="1"/>
    <col min="7" max="7" width="14.5703125" style="22" customWidth="1"/>
    <col min="8" max="10" width="6" style="22" customWidth="1"/>
    <col min="11" max="11" width="15.5703125" style="22" customWidth="1"/>
    <col min="12" max="22" width="6" style="22" customWidth="1"/>
    <col min="23" max="16384" width="9.140625" style="22"/>
  </cols>
  <sheetData>
    <row r="3" spans="1:23" ht="15.75">
      <c r="A3" s="1085" t="str">
        <f>" "&amp;'TUM VERİ'!J5</f>
        <v xml:space="preserve"> ……….   İLKÖĞRETİM OKULU</v>
      </c>
      <c r="B3" s="1085"/>
      <c r="C3" s="1085"/>
      <c r="D3" s="1085"/>
      <c r="E3" s="1085"/>
      <c r="F3" s="1085"/>
      <c r="G3" s="1085"/>
      <c r="H3" s="1085"/>
      <c r="I3" s="1085"/>
      <c r="J3" s="1085"/>
      <c r="K3" s="1085"/>
      <c r="L3" s="1085"/>
      <c r="M3" s="1085"/>
      <c r="N3" s="1085"/>
      <c r="O3" s="1085"/>
      <c r="P3" s="1085"/>
      <c r="Q3" s="21"/>
      <c r="R3" s="21"/>
      <c r="S3" s="21"/>
      <c r="T3" s="21"/>
      <c r="U3" s="21"/>
      <c r="V3" s="21"/>
    </row>
    <row r="4" spans="1:23" ht="15.75">
      <c r="A4" s="1085" t="s">
        <v>44</v>
      </c>
      <c r="B4" s="1085"/>
      <c r="C4" s="1085"/>
      <c r="D4" s="1085"/>
      <c r="E4" s="1085"/>
      <c r="F4" s="1085"/>
      <c r="G4" s="1085"/>
      <c r="H4" s="1085"/>
      <c r="I4" s="1085"/>
      <c r="J4" s="1085"/>
      <c r="K4" s="1085"/>
      <c r="L4" s="1085"/>
      <c r="M4" s="1085"/>
      <c r="N4" s="1085"/>
      <c r="O4" s="1085"/>
      <c r="P4" s="1085"/>
      <c r="Q4" s="21"/>
      <c r="R4" s="21"/>
      <c r="S4" s="21"/>
      <c r="T4" s="21"/>
      <c r="U4" s="21"/>
      <c r="V4" s="21"/>
    </row>
    <row r="5" spans="1:23" ht="15.75" thickBot="1">
      <c r="T5" s="23"/>
      <c r="U5" s="23"/>
      <c r="V5" s="23"/>
      <c r="W5" s="23"/>
    </row>
    <row r="6" spans="1:23" ht="16.5" thickTop="1">
      <c r="A6" s="19" t="s">
        <v>45</v>
      </c>
      <c r="B6" s="1088" t="s">
        <v>85</v>
      </c>
      <c r="C6" s="1089"/>
      <c r="D6" s="1081" t="s">
        <v>72</v>
      </c>
      <c r="E6" s="1002"/>
      <c r="F6" s="1002"/>
      <c r="G6" s="1082"/>
      <c r="H6" s="1081" t="s">
        <v>71</v>
      </c>
      <c r="I6" s="1083"/>
      <c r="J6" s="1083"/>
      <c r="K6" s="1084"/>
      <c r="L6" s="1086" t="s">
        <v>46</v>
      </c>
      <c r="M6" s="1086"/>
      <c r="N6" s="1086"/>
      <c r="O6" s="1086"/>
      <c r="P6" s="1087"/>
      <c r="T6" s="23"/>
      <c r="U6" s="23"/>
      <c r="V6" s="23"/>
      <c r="W6" s="23"/>
    </row>
    <row r="7" spans="1:23" ht="15.75">
      <c r="A7" s="24" t="s">
        <v>47</v>
      </c>
      <c r="B7" s="1064">
        <v>17</v>
      </c>
      <c r="C7" s="1065"/>
      <c r="D7" s="1066" t="s">
        <v>73</v>
      </c>
      <c r="E7" s="1067"/>
      <c r="F7" s="1067"/>
      <c r="G7" s="1068"/>
      <c r="H7" s="1066" t="s">
        <v>86</v>
      </c>
      <c r="I7" s="1069"/>
      <c r="J7" s="1069"/>
      <c r="K7" s="1070"/>
      <c r="L7" s="1077"/>
      <c r="M7" s="1077"/>
      <c r="N7" s="1077"/>
      <c r="O7" s="1077"/>
      <c r="P7" s="1078"/>
      <c r="T7" s="20"/>
      <c r="U7" s="23"/>
      <c r="V7" s="23"/>
      <c r="W7" s="23"/>
    </row>
    <row r="8" spans="1:23" ht="15.75">
      <c r="A8" s="24" t="s">
        <v>48</v>
      </c>
      <c r="B8" s="1064">
        <v>18</v>
      </c>
      <c r="C8" s="1065"/>
      <c r="D8" s="1066" t="s">
        <v>74</v>
      </c>
      <c r="E8" s="1069"/>
      <c r="F8" s="1069"/>
      <c r="G8" s="1070"/>
      <c r="H8" s="1066" t="s">
        <v>87</v>
      </c>
      <c r="I8" s="1069"/>
      <c r="J8" s="1069"/>
      <c r="K8" s="1070"/>
      <c r="L8" s="1077"/>
      <c r="M8" s="1077"/>
      <c r="N8" s="1077"/>
      <c r="O8" s="1077"/>
      <c r="P8" s="1078"/>
      <c r="T8" s="20"/>
      <c r="U8" s="23"/>
      <c r="V8" s="23"/>
      <c r="W8" s="23"/>
    </row>
    <row r="9" spans="1:23" ht="15.75">
      <c r="A9" s="24" t="s">
        <v>49</v>
      </c>
      <c r="B9" s="1064">
        <v>19</v>
      </c>
      <c r="C9" s="1065"/>
      <c r="D9" s="1066" t="s">
        <v>75</v>
      </c>
      <c r="E9" s="1069"/>
      <c r="F9" s="1069"/>
      <c r="G9" s="1070"/>
      <c r="H9" s="1066" t="s">
        <v>2</v>
      </c>
      <c r="I9" s="1069"/>
      <c r="J9" s="1069"/>
      <c r="K9" s="1070"/>
      <c r="L9" s="1077"/>
      <c r="M9" s="1077"/>
      <c r="N9" s="1077"/>
      <c r="O9" s="1077"/>
      <c r="P9" s="1078"/>
      <c r="T9" s="20"/>
      <c r="U9" s="23"/>
      <c r="V9" s="23"/>
      <c r="W9" s="23"/>
    </row>
    <row r="10" spans="1:23" ht="15.75">
      <c r="A10" s="24" t="s">
        <v>50</v>
      </c>
      <c r="B10" s="1064">
        <v>20</v>
      </c>
      <c r="C10" s="1065"/>
      <c r="D10" s="1066" t="s">
        <v>76</v>
      </c>
      <c r="E10" s="1069"/>
      <c r="F10" s="1069"/>
      <c r="G10" s="1070"/>
      <c r="H10" s="1066" t="s">
        <v>88</v>
      </c>
      <c r="I10" s="1069"/>
      <c r="J10" s="1069"/>
      <c r="K10" s="1070"/>
      <c r="L10" s="1077"/>
      <c r="M10" s="1077"/>
      <c r="N10" s="1077"/>
      <c r="O10" s="1077"/>
      <c r="P10" s="1078"/>
      <c r="T10" s="20"/>
      <c r="U10" s="23"/>
      <c r="V10" s="23"/>
      <c r="W10" s="23"/>
    </row>
    <row r="11" spans="1:23" ht="15.75">
      <c r="A11" s="24" t="s">
        <v>51</v>
      </c>
      <c r="B11" s="1064">
        <v>21</v>
      </c>
      <c r="C11" s="1065"/>
      <c r="D11" s="1066" t="s">
        <v>77</v>
      </c>
      <c r="E11" s="1069"/>
      <c r="F11" s="1069"/>
      <c r="G11" s="1070"/>
      <c r="H11" s="1066" t="s">
        <v>1</v>
      </c>
      <c r="I11" s="1069"/>
      <c r="J11" s="1069"/>
      <c r="K11" s="1070"/>
      <c r="L11" s="1077"/>
      <c r="M11" s="1077"/>
      <c r="N11" s="1077"/>
      <c r="O11" s="1077"/>
      <c r="P11" s="1078"/>
      <c r="T11" s="20"/>
      <c r="U11" s="23"/>
      <c r="V11" s="23"/>
      <c r="W11" s="23"/>
    </row>
    <row r="12" spans="1:23" ht="15.75">
      <c r="A12" s="24" t="s">
        <v>52</v>
      </c>
      <c r="B12" s="1064">
        <v>22</v>
      </c>
      <c r="C12" s="1065"/>
      <c r="D12" s="269" t="s">
        <v>78</v>
      </c>
      <c r="E12" s="270"/>
      <c r="F12" s="270"/>
      <c r="G12" s="271"/>
      <c r="H12" s="1066" t="s">
        <v>89</v>
      </c>
      <c r="I12" s="1069"/>
      <c r="J12" s="1069"/>
      <c r="K12" s="1070"/>
      <c r="L12" s="1077"/>
      <c r="M12" s="1077"/>
      <c r="N12" s="1077"/>
      <c r="O12" s="1077"/>
      <c r="P12" s="1078"/>
      <c r="T12" s="20"/>
      <c r="U12" s="23"/>
      <c r="V12" s="23"/>
      <c r="W12" s="23"/>
    </row>
    <row r="13" spans="1:23" ht="15.75">
      <c r="A13" s="24" t="s">
        <v>53</v>
      </c>
      <c r="B13" s="1064">
        <v>23</v>
      </c>
      <c r="C13" s="1065"/>
      <c r="D13" s="269" t="s">
        <v>79</v>
      </c>
      <c r="E13" s="270"/>
      <c r="F13" s="270"/>
      <c r="G13" s="271"/>
      <c r="H13" s="1071" t="s">
        <v>7</v>
      </c>
      <c r="I13" s="1072"/>
      <c r="J13" s="1072"/>
      <c r="K13" s="1073"/>
      <c r="L13" s="1077"/>
      <c r="M13" s="1077"/>
      <c r="N13" s="1077"/>
      <c r="O13" s="1077"/>
      <c r="P13" s="1078"/>
      <c r="T13" s="20"/>
      <c r="U13" s="23"/>
      <c r="V13" s="23"/>
      <c r="W13" s="23"/>
    </row>
    <row r="14" spans="1:23" ht="15.75">
      <c r="A14" s="24" t="s">
        <v>54</v>
      </c>
      <c r="B14" s="1064">
        <v>24</v>
      </c>
      <c r="C14" s="1065"/>
      <c r="D14" s="269" t="s">
        <v>80</v>
      </c>
      <c r="E14" s="270"/>
      <c r="F14" s="270"/>
      <c r="G14" s="271"/>
      <c r="H14" s="1071" t="s">
        <v>90</v>
      </c>
      <c r="I14" s="1072"/>
      <c r="J14" s="1072"/>
      <c r="K14" s="1073"/>
      <c r="L14" s="1077"/>
      <c r="M14" s="1077"/>
      <c r="N14" s="1077"/>
      <c r="O14" s="1077"/>
      <c r="P14" s="1078"/>
      <c r="T14" s="20"/>
      <c r="U14" s="23"/>
      <c r="V14" s="23"/>
      <c r="W14" s="23"/>
    </row>
    <row r="15" spans="1:23" ht="15.75">
      <c r="A15" s="24" t="s">
        <v>55</v>
      </c>
      <c r="B15" s="1064">
        <v>25</v>
      </c>
      <c r="C15" s="1065"/>
      <c r="D15" s="269" t="s">
        <v>81</v>
      </c>
      <c r="E15" s="270"/>
      <c r="F15" s="270"/>
      <c r="G15" s="271"/>
      <c r="H15" s="1071" t="s">
        <v>4</v>
      </c>
      <c r="I15" s="1072"/>
      <c r="J15" s="1072"/>
      <c r="K15" s="1073"/>
      <c r="L15" s="1077"/>
      <c r="M15" s="1077"/>
      <c r="N15" s="1077"/>
      <c r="O15" s="1077"/>
      <c r="P15" s="1078"/>
      <c r="T15" s="20"/>
      <c r="U15" s="23"/>
      <c r="V15" s="23"/>
      <c r="W15" s="23"/>
    </row>
    <row r="16" spans="1:23" ht="15.75">
      <c r="A16" s="24" t="s">
        <v>56</v>
      </c>
      <c r="B16" s="1064">
        <v>26</v>
      </c>
      <c r="C16" s="1065"/>
      <c r="D16" s="269" t="s">
        <v>82</v>
      </c>
      <c r="E16" s="270"/>
      <c r="F16" s="270"/>
      <c r="G16" s="271"/>
      <c r="H16" s="1071" t="s">
        <v>6</v>
      </c>
      <c r="I16" s="1072"/>
      <c r="J16" s="1072"/>
      <c r="K16" s="1073"/>
      <c r="L16" s="1077"/>
      <c r="M16" s="1077"/>
      <c r="N16" s="1077"/>
      <c r="O16" s="1077"/>
      <c r="P16" s="1078"/>
      <c r="T16" s="20"/>
      <c r="U16" s="23"/>
      <c r="V16" s="23"/>
      <c r="W16" s="23"/>
    </row>
    <row r="17" spans="1:23" ht="15.75">
      <c r="A17" s="24" t="s">
        <v>22</v>
      </c>
      <c r="B17" s="1064">
        <v>27</v>
      </c>
      <c r="C17" s="1065"/>
      <c r="D17" s="269" t="s">
        <v>83</v>
      </c>
      <c r="E17" s="270"/>
      <c r="F17" s="270"/>
      <c r="G17" s="271"/>
      <c r="H17" s="1071" t="s">
        <v>7</v>
      </c>
      <c r="I17" s="1072"/>
      <c r="J17" s="1072"/>
      <c r="K17" s="1073"/>
      <c r="L17" s="1077"/>
      <c r="M17" s="1077"/>
      <c r="N17" s="1077"/>
      <c r="O17" s="1077"/>
      <c r="P17" s="1078"/>
      <c r="T17" s="20"/>
      <c r="U17" s="23"/>
      <c r="V17" s="23"/>
      <c r="W17" s="23"/>
    </row>
    <row r="18" spans="1:23" ht="15.75">
      <c r="A18" s="24" t="s">
        <v>23</v>
      </c>
      <c r="B18" s="1064">
        <v>28</v>
      </c>
      <c r="C18" s="1065"/>
      <c r="D18" s="269" t="s">
        <v>84</v>
      </c>
      <c r="E18" s="270"/>
      <c r="F18" s="270"/>
      <c r="G18" s="271"/>
      <c r="H18" s="1071" t="s">
        <v>6</v>
      </c>
      <c r="I18" s="1072"/>
      <c r="J18" s="1072"/>
      <c r="K18" s="1073"/>
      <c r="L18" s="1077"/>
      <c r="M18" s="1077"/>
      <c r="N18" s="1077"/>
      <c r="O18" s="1077"/>
      <c r="P18" s="1078"/>
      <c r="T18" s="23"/>
      <c r="U18" s="23"/>
      <c r="V18" s="23"/>
      <c r="W18" s="23"/>
    </row>
    <row r="19" spans="1:23" ht="15.75">
      <c r="A19" s="24" t="s">
        <v>24</v>
      </c>
      <c r="B19" s="1062"/>
      <c r="C19" s="1063"/>
      <c r="D19" s="1066"/>
      <c r="E19" s="1067"/>
      <c r="F19" s="1067"/>
      <c r="G19" s="1068"/>
      <c r="H19" s="1071"/>
      <c r="I19" s="1072"/>
      <c r="J19" s="1072"/>
      <c r="K19" s="1073"/>
      <c r="L19" s="1077"/>
      <c r="M19" s="1077"/>
      <c r="N19" s="1077"/>
      <c r="O19" s="1077"/>
      <c r="P19" s="1078"/>
      <c r="T19" s="23"/>
      <c r="U19" s="23"/>
      <c r="V19" s="23"/>
      <c r="W19" s="23"/>
    </row>
    <row r="20" spans="1:23" ht="15.75">
      <c r="A20" s="24" t="s">
        <v>25</v>
      </c>
      <c r="B20" s="1062"/>
      <c r="C20" s="1063"/>
      <c r="D20" s="1066"/>
      <c r="E20" s="1067"/>
      <c r="F20" s="1067"/>
      <c r="G20" s="1068"/>
      <c r="H20" s="1071"/>
      <c r="I20" s="1072"/>
      <c r="J20" s="1072"/>
      <c r="K20" s="1073"/>
      <c r="L20" s="1077"/>
      <c r="M20" s="1077"/>
      <c r="N20" s="1077"/>
      <c r="O20" s="1077"/>
      <c r="P20" s="1078"/>
      <c r="T20" s="23"/>
      <c r="U20" s="23"/>
      <c r="V20" s="23"/>
      <c r="W20" s="23"/>
    </row>
    <row r="21" spans="1:23" ht="15.75">
      <c r="A21" s="24" t="s">
        <v>26</v>
      </c>
      <c r="B21" s="1062"/>
      <c r="C21" s="1063"/>
      <c r="D21" s="1066"/>
      <c r="E21" s="1067"/>
      <c r="F21" s="1067"/>
      <c r="G21" s="1068"/>
      <c r="H21" s="1071"/>
      <c r="I21" s="1072"/>
      <c r="J21" s="1072"/>
      <c r="K21" s="1073"/>
      <c r="L21" s="1077"/>
      <c r="M21" s="1077"/>
      <c r="N21" s="1077"/>
      <c r="O21" s="1077"/>
      <c r="P21" s="1078"/>
    </row>
    <row r="22" spans="1:23" ht="15.75">
      <c r="A22" s="24" t="s">
        <v>27</v>
      </c>
      <c r="B22" s="1062"/>
      <c r="C22" s="1063"/>
      <c r="D22" s="1066"/>
      <c r="E22" s="1067"/>
      <c r="F22" s="1067"/>
      <c r="G22" s="1068"/>
      <c r="H22" s="1071"/>
      <c r="I22" s="1072"/>
      <c r="J22" s="1072"/>
      <c r="K22" s="1073"/>
      <c r="L22" s="1077"/>
      <c r="M22" s="1077"/>
      <c r="N22" s="1077"/>
      <c r="O22" s="1077"/>
      <c r="P22" s="1078"/>
    </row>
    <row r="23" spans="1:23" ht="15.75">
      <c r="A23" s="24" t="s">
        <v>28</v>
      </c>
      <c r="B23" s="1062"/>
      <c r="C23" s="1063"/>
      <c r="D23" s="1066"/>
      <c r="E23" s="1067"/>
      <c r="F23" s="1067"/>
      <c r="G23" s="1068"/>
      <c r="H23" s="1071"/>
      <c r="I23" s="1072"/>
      <c r="J23" s="1072"/>
      <c r="K23" s="1073"/>
      <c r="L23" s="1077"/>
      <c r="M23" s="1077"/>
      <c r="N23" s="1077"/>
      <c r="O23" s="1077"/>
      <c r="P23" s="1078"/>
    </row>
    <row r="24" spans="1:23" ht="15.75">
      <c r="A24" s="24" t="s">
        <v>29</v>
      </c>
      <c r="B24" s="1062"/>
      <c r="C24" s="1063"/>
      <c r="D24" s="1066"/>
      <c r="E24" s="1067"/>
      <c r="F24" s="1067"/>
      <c r="G24" s="1068"/>
      <c r="H24" s="1071"/>
      <c r="I24" s="1072"/>
      <c r="J24" s="1072"/>
      <c r="K24" s="1073"/>
      <c r="L24" s="1077"/>
      <c r="M24" s="1077"/>
      <c r="N24" s="1077"/>
      <c r="O24" s="1077"/>
      <c r="P24" s="1078"/>
    </row>
    <row r="25" spans="1:23" ht="15.75">
      <c r="A25" s="24" t="s">
        <v>30</v>
      </c>
      <c r="B25" s="1062"/>
      <c r="C25" s="1063"/>
      <c r="D25" s="1066"/>
      <c r="E25" s="1067"/>
      <c r="F25" s="1067"/>
      <c r="G25" s="1068"/>
      <c r="H25" s="1071"/>
      <c r="I25" s="1072"/>
      <c r="J25" s="1072"/>
      <c r="K25" s="1073"/>
      <c r="L25" s="1077"/>
      <c r="M25" s="1077"/>
      <c r="N25" s="1077"/>
      <c r="O25" s="1077"/>
      <c r="P25" s="1078"/>
    </row>
    <row r="26" spans="1:23" ht="15.75">
      <c r="A26" s="24" t="s">
        <v>31</v>
      </c>
      <c r="B26" s="1062"/>
      <c r="C26" s="1063"/>
      <c r="D26" s="1066"/>
      <c r="E26" s="1067"/>
      <c r="F26" s="1067"/>
      <c r="G26" s="1068"/>
      <c r="H26" s="1071"/>
      <c r="I26" s="1072"/>
      <c r="J26" s="1072"/>
      <c r="K26" s="1073"/>
      <c r="L26" s="1077"/>
      <c r="M26" s="1077"/>
      <c r="N26" s="1077"/>
      <c r="O26" s="1077"/>
      <c r="P26" s="1078"/>
    </row>
    <row r="27" spans="1:23" ht="15.75">
      <c r="A27" s="24" t="s">
        <v>57</v>
      </c>
      <c r="B27" s="1062"/>
      <c r="C27" s="1063"/>
      <c r="D27" s="1066"/>
      <c r="E27" s="1067"/>
      <c r="F27" s="1067"/>
      <c r="G27" s="1068"/>
      <c r="H27" s="1071"/>
      <c r="I27" s="1072"/>
      <c r="J27" s="1072"/>
      <c r="K27" s="1073"/>
      <c r="L27" s="1077"/>
      <c r="M27" s="1077"/>
      <c r="N27" s="1077"/>
      <c r="O27" s="1077"/>
      <c r="P27" s="1078"/>
    </row>
    <row r="28" spans="1:23" ht="15.75">
      <c r="A28" s="24" t="s">
        <v>58</v>
      </c>
      <c r="B28" s="1062"/>
      <c r="C28" s="1063"/>
      <c r="D28" s="1066"/>
      <c r="E28" s="1067"/>
      <c r="F28" s="1067"/>
      <c r="G28" s="1068"/>
      <c r="H28" s="1071"/>
      <c r="I28" s="1072"/>
      <c r="J28" s="1072"/>
      <c r="K28" s="1073"/>
      <c r="L28" s="1077"/>
      <c r="M28" s="1077"/>
      <c r="N28" s="1077"/>
      <c r="O28" s="1077"/>
      <c r="P28" s="1078"/>
    </row>
    <row r="29" spans="1:23" ht="15.75">
      <c r="A29" s="24" t="s">
        <v>59</v>
      </c>
      <c r="B29" s="1062"/>
      <c r="C29" s="1063"/>
      <c r="D29" s="1066"/>
      <c r="E29" s="1067"/>
      <c r="F29" s="1067"/>
      <c r="G29" s="1068"/>
      <c r="H29" s="1071"/>
      <c r="I29" s="1072"/>
      <c r="J29" s="1072"/>
      <c r="K29" s="1073"/>
      <c r="L29" s="1077"/>
      <c r="M29" s="1077"/>
      <c r="N29" s="1077"/>
      <c r="O29" s="1077"/>
      <c r="P29" s="1078"/>
    </row>
    <row r="30" spans="1:23" ht="15.75">
      <c r="A30" s="24" t="s">
        <v>60</v>
      </c>
      <c r="B30" s="1062"/>
      <c r="C30" s="1063"/>
      <c r="D30" s="1066"/>
      <c r="E30" s="1067"/>
      <c r="F30" s="1067"/>
      <c r="G30" s="1068"/>
      <c r="H30" s="1071"/>
      <c r="I30" s="1072"/>
      <c r="J30" s="1072"/>
      <c r="K30" s="1073"/>
      <c r="L30" s="1077"/>
      <c r="M30" s="1077"/>
      <c r="N30" s="1077"/>
      <c r="O30" s="1077"/>
      <c r="P30" s="1078"/>
    </row>
    <row r="31" spans="1:23" ht="15.75">
      <c r="A31" s="24" t="s">
        <v>61</v>
      </c>
      <c r="B31" s="1062"/>
      <c r="C31" s="1063"/>
      <c r="D31" s="1066"/>
      <c r="E31" s="1067"/>
      <c r="F31" s="1067"/>
      <c r="G31" s="1068"/>
      <c r="H31" s="1071"/>
      <c r="I31" s="1072"/>
      <c r="J31" s="1072"/>
      <c r="K31" s="1073"/>
      <c r="L31" s="1077"/>
      <c r="M31" s="1077"/>
      <c r="N31" s="1077"/>
      <c r="O31" s="1077"/>
      <c r="P31" s="1078"/>
    </row>
    <row r="32" spans="1:23" ht="15.75">
      <c r="A32" s="24" t="s">
        <v>62</v>
      </c>
      <c r="B32" s="1062"/>
      <c r="C32" s="1063"/>
      <c r="D32" s="1066"/>
      <c r="E32" s="1067"/>
      <c r="F32" s="1067"/>
      <c r="G32" s="1068"/>
      <c r="H32" s="1071"/>
      <c r="I32" s="1072"/>
      <c r="J32" s="1072"/>
      <c r="K32" s="1073"/>
      <c r="L32" s="1077"/>
      <c r="M32" s="1077"/>
      <c r="N32" s="1077"/>
      <c r="O32" s="1077"/>
      <c r="P32" s="1078"/>
    </row>
    <row r="33" spans="1:16" ht="15.75">
      <c r="A33" s="24" t="s">
        <v>63</v>
      </c>
      <c r="B33" s="1062"/>
      <c r="C33" s="1063"/>
      <c r="D33" s="1066"/>
      <c r="E33" s="1067"/>
      <c r="F33" s="1067"/>
      <c r="G33" s="1068"/>
      <c r="H33" s="1071"/>
      <c r="I33" s="1072"/>
      <c r="J33" s="1072"/>
      <c r="K33" s="1073"/>
      <c r="L33" s="1077"/>
      <c r="M33" s="1077"/>
      <c r="N33" s="1077"/>
      <c r="O33" s="1077"/>
      <c r="P33" s="1078"/>
    </row>
    <row r="34" spans="1:16" ht="15.75">
      <c r="A34" s="24" t="s">
        <v>64</v>
      </c>
      <c r="B34" s="1062"/>
      <c r="C34" s="1063"/>
      <c r="D34" s="1066"/>
      <c r="E34" s="1067"/>
      <c r="F34" s="1067"/>
      <c r="G34" s="1068"/>
      <c r="H34" s="1071"/>
      <c r="I34" s="1072"/>
      <c r="J34" s="1072"/>
      <c r="K34" s="1073"/>
      <c r="L34" s="1077"/>
      <c r="M34" s="1077"/>
      <c r="N34" s="1077"/>
      <c r="O34" s="1077"/>
      <c r="P34" s="1078"/>
    </row>
    <row r="35" spans="1:16" ht="15.75">
      <c r="A35" s="24" t="s">
        <v>65</v>
      </c>
      <c r="B35" s="1062"/>
      <c r="C35" s="1063"/>
      <c r="D35" s="1066"/>
      <c r="E35" s="1067"/>
      <c r="F35" s="1067"/>
      <c r="G35" s="1068"/>
      <c r="H35" s="1071"/>
      <c r="I35" s="1072"/>
      <c r="J35" s="1072"/>
      <c r="K35" s="1073"/>
      <c r="L35" s="1077"/>
      <c r="M35" s="1077"/>
      <c r="N35" s="1077"/>
      <c r="O35" s="1077"/>
      <c r="P35" s="1078"/>
    </row>
    <row r="36" spans="1:16" ht="15.75">
      <c r="A36" s="24" t="s">
        <v>66</v>
      </c>
      <c r="B36" s="1062"/>
      <c r="C36" s="1063"/>
      <c r="D36" s="1066"/>
      <c r="E36" s="1067"/>
      <c r="F36" s="1067"/>
      <c r="G36" s="1068"/>
      <c r="H36" s="1071"/>
      <c r="I36" s="1072"/>
      <c r="J36" s="1072"/>
      <c r="K36" s="1073"/>
      <c r="L36" s="1077"/>
      <c r="M36" s="1077"/>
      <c r="N36" s="1077"/>
      <c r="O36" s="1077"/>
      <c r="P36" s="1078"/>
    </row>
    <row r="37" spans="1:16" ht="15.75">
      <c r="A37" s="24" t="s">
        <v>67</v>
      </c>
      <c r="B37" s="1062"/>
      <c r="C37" s="1063"/>
      <c r="D37" s="1066"/>
      <c r="E37" s="1067"/>
      <c r="F37" s="1067"/>
      <c r="G37" s="1068"/>
      <c r="H37" s="1071"/>
      <c r="I37" s="1072"/>
      <c r="J37" s="1072"/>
      <c r="K37" s="1073"/>
      <c r="L37" s="1077"/>
      <c r="M37" s="1077"/>
      <c r="N37" s="1077"/>
      <c r="O37" s="1077"/>
      <c r="P37" s="1078"/>
    </row>
    <row r="38" spans="1:16" ht="15.75">
      <c r="A38" s="24" t="s">
        <v>68</v>
      </c>
      <c r="B38" s="1062"/>
      <c r="C38" s="1063"/>
      <c r="D38" s="1066"/>
      <c r="E38" s="1067"/>
      <c r="F38" s="1067"/>
      <c r="G38" s="1068"/>
      <c r="H38" s="1071"/>
      <c r="I38" s="1072"/>
      <c r="J38" s="1072"/>
      <c r="K38" s="1073"/>
      <c r="L38" s="1077"/>
      <c r="M38" s="1077"/>
      <c r="N38" s="1077"/>
      <c r="O38" s="1077"/>
      <c r="P38" s="1078"/>
    </row>
    <row r="39" spans="1:16" ht="15.75">
      <c r="A39" s="24" t="s">
        <v>69</v>
      </c>
      <c r="B39" s="1062"/>
      <c r="C39" s="1063"/>
      <c r="D39" s="1066"/>
      <c r="E39" s="1067"/>
      <c r="F39" s="1067"/>
      <c r="G39" s="1068"/>
      <c r="H39" s="1071"/>
      <c r="I39" s="1072"/>
      <c r="J39" s="1072"/>
      <c r="K39" s="1073"/>
      <c r="L39" s="1077"/>
      <c r="M39" s="1077"/>
      <c r="N39" s="1077"/>
      <c r="O39" s="1077"/>
      <c r="P39" s="1078"/>
    </row>
    <row r="40" spans="1:16" ht="16.5" thickBot="1">
      <c r="A40" s="25" t="s">
        <v>70</v>
      </c>
      <c r="B40" s="1062"/>
      <c r="C40" s="1063"/>
      <c r="D40" s="1066"/>
      <c r="E40" s="1067"/>
      <c r="F40" s="1067"/>
      <c r="G40" s="1068"/>
      <c r="H40" s="1074"/>
      <c r="I40" s="1075"/>
      <c r="J40" s="1075"/>
      <c r="K40" s="1076"/>
      <c r="L40" s="1079"/>
      <c r="M40" s="1079"/>
      <c r="N40" s="1079"/>
      <c r="O40" s="1079"/>
      <c r="P40" s="1080"/>
    </row>
    <row r="41" spans="1:16" ht="15.75" thickTop="1"/>
  </sheetData>
  <sheetProtection password="CDC6" sheet="1" objects="1" scenarios="1" selectLockedCells="1"/>
  <mergeCells count="135">
    <mergeCell ref="B18:C18"/>
    <mergeCell ref="B19:C19"/>
    <mergeCell ref="H8:K8"/>
    <mergeCell ref="H9:K9"/>
    <mergeCell ref="B6:C6"/>
    <mergeCell ref="H24:K24"/>
    <mergeCell ref="H18:K18"/>
    <mergeCell ref="H19:K19"/>
    <mergeCell ref="H20:K20"/>
    <mergeCell ref="H13:K13"/>
    <mergeCell ref="H14:K14"/>
    <mergeCell ref="H15:K15"/>
    <mergeCell ref="H16:K16"/>
    <mergeCell ref="H17:K17"/>
    <mergeCell ref="H10:K10"/>
    <mergeCell ref="H11:K11"/>
    <mergeCell ref="H12:K12"/>
    <mergeCell ref="D10:G10"/>
    <mergeCell ref="D11:G11"/>
    <mergeCell ref="B7:C7"/>
    <mergeCell ref="B8:C8"/>
    <mergeCell ref="B9:C9"/>
    <mergeCell ref="B10:C10"/>
    <mergeCell ref="B11:C11"/>
    <mergeCell ref="L22:P22"/>
    <mergeCell ref="L23:P23"/>
    <mergeCell ref="L12:P12"/>
    <mergeCell ref="L13:P13"/>
    <mergeCell ref="L14:P14"/>
    <mergeCell ref="L15:P15"/>
    <mergeCell ref="L16:P16"/>
    <mergeCell ref="L17:P17"/>
    <mergeCell ref="A3:P3"/>
    <mergeCell ref="A4:P4"/>
    <mergeCell ref="L6:P6"/>
    <mergeCell ref="L7:P7"/>
    <mergeCell ref="L8:P8"/>
    <mergeCell ref="L9:P9"/>
    <mergeCell ref="L10:P10"/>
    <mergeCell ref="L11:P11"/>
    <mergeCell ref="H21:K21"/>
    <mergeCell ref="H22:K22"/>
    <mergeCell ref="H23:K23"/>
    <mergeCell ref="B16:C16"/>
    <mergeCell ref="B17:C17"/>
    <mergeCell ref="B13:C13"/>
    <mergeCell ref="B14:C14"/>
    <mergeCell ref="B15:C15"/>
    <mergeCell ref="L36:P36"/>
    <mergeCell ref="L37:P37"/>
    <mergeCell ref="L38:P38"/>
    <mergeCell ref="L39:P39"/>
    <mergeCell ref="L40:P40"/>
    <mergeCell ref="D6:G6"/>
    <mergeCell ref="H6:K6"/>
    <mergeCell ref="H7:K7"/>
    <mergeCell ref="L30:P30"/>
    <mergeCell ref="L31:P31"/>
    <mergeCell ref="L32:P32"/>
    <mergeCell ref="L33:P33"/>
    <mergeCell ref="L34:P34"/>
    <mergeCell ref="L35:P35"/>
    <mergeCell ref="L24:P24"/>
    <mergeCell ref="L25:P25"/>
    <mergeCell ref="L26:P26"/>
    <mergeCell ref="L27:P27"/>
    <mergeCell ref="L28:P28"/>
    <mergeCell ref="L29:P29"/>
    <mergeCell ref="L18:P18"/>
    <mergeCell ref="L19:P19"/>
    <mergeCell ref="L20:P20"/>
    <mergeCell ref="L21:P21"/>
    <mergeCell ref="H37:K37"/>
    <mergeCell ref="H38:K38"/>
    <mergeCell ref="H39:K39"/>
    <mergeCell ref="H40:K40"/>
    <mergeCell ref="H25:K25"/>
    <mergeCell ref="H26:K26"/>
    <mergeCell ref="H27:K27"/>
    <mergeCell ref="H28:K28"/>
    <mergeCell ref="H29:K29"/>
    <mergeCell ref="H30:K30"/>
    <mergeCell ref="H33:K33"/>
    <mergeCell ref="H34:K34"/>
    <mergeCell ref="H35:K35"/>
    <mergeCell ref="H36:K36"/>
    <mergeCell ref="H31:K31"/>
    <mergeCell ref="H32:K32"/>
    <mergeCell ref="D38:G38"/>
    <mergeCell ref="D39:G39"/>
    <mergeCell ref="D40:G40"/>
    <mergeCell ref="D27:G27"/>
    <mergeCell ref="D28:G28"/>
    <mergeCell ref="D29:G29"/>
    <mergeCell ref="D30:G30"/>
    <mergeCell ref="D31:G31"/>
    <mergeCell ref="D32:G32"/>
    <mergeCell ref="D33:G33"/>
    <mergeCell ref="D34:G34"/>
    <mergeCell ref="B12:C12"/>
    <mergeCell ref="D35:G35"/>
    <mergeCell ref="D36:G36"/>
    <mergeCell ref="D37:G37"/>
    <mergeCell ref="D19:G19"/>
    <mergeCell ref="D20:G20"/>
    <mergeCell ref="D21:G21"/>
    <mergeCell ref="D22:G22"/>
    <mergeCell ref="D7:G7"/>
    <mergeCell ref="D8:G8"/>
    <mergeCell ref="D9:G9"/>
    <mergeCell ref="B29:C29"/>
    <mergeCell ref="B30:C30"/>
    <mergeCell ref="D23:G23"/>
    <mergeCell ref="D24:G24"/>
    <mergeCell ref="D25:G25"/>
    <mergeCell ref="D26:G26"/>
    <mergeCell ref="B36:C36"/>
    <mergeCell ref="B37:C37"/>
    <mergeCell ref="B28:C28"/>
    <mergeCell ref="B31:C31"/>
    <mergeCell ref="B32:C32"/>
    <mergeCell ref="B33:C33"/>
    <mergeCell ref="B26:C26"/>
    <mergeCell ref="B38:C38"/>
    <mergeCell ref="B39:C39"/>
    <mergeCell ref="B40:C40"/>
    <mergeCell ref="B20:C20"/>
    <mergeCell ref="B21:C21"/>
    <mergeCell ref="B22:C22"/>
    <mergeCell ref="B23:C23"/>
    <mergeCell ref="B24:C24"/>
    <mergeCell ref="B25:C25"/>
    <mergeCell ref="B27:C27"/>
    <mergeCell ref="B34:C34"/>
    <mergeCell ref="B35:C35"/>
  </mergeCells>
  <pageMargins left="0.7" right="0.7" top="0.75" bottom="0.75" header="0.3" footer="0.3"/>
  <pageSetup paperSize="9" scale="69" orientation="portrait" verticalDpi="1200" r:id="rId1"/>
  <drawing r:id="rId2"/>
</worksheet>
</file>

<file path=xl/worksheets/sheet13.xml><?xml version="1.0" encoding="utf-8"?>
<worksheet xmlns="http://schemas.openxmlformats.org/spreadsheetml/2006/main" xmlns:r="http://schemas.openxmlformats.org/officeDocument/2006/relationships">
  <sheetPr codeName="Sayfa16">
    <tabColor theme="7" tint="-0.249977111117893"/>
  </sheetPr>
  <dimension ref="A2:D17"/>
  <sheetViews>
    <sheetView workbookViewId="0"/>
  </sheetViews>
  <sheetFormatPr defaultColWidth="16.42578125" defaultRowHeight="15"/>
  <cols>
    <col min="1" max="1" width="33.140625" customWidth="1"/>
    <col min="2" max="2" width="31.5703125" customWidth="1"/>
    <col min="3" max="3" width="25.5703125" customWidth="1"/>
    <col min="4" max="4" width="28.28515625" customWidth="1"/>
  </cols>
  <sheetData>
    <row r="2" spans="1:4" ht="18.75">
      <c r="A2" s="1090" t="s">
        <v>348</v>
      </c>
      <c r="B2" s="1090"/>
      <c r="C2" s="1090"/>
      <c r="D2" s="1090"/>
    </row>
    <row r="3" spans="1:4" ht="15.75" thickBot="1"/>
    <row r="4" spans="1:4" ht="15.75" thickBot="1">
      <c r="A4" s="156" t="s">
        <v>305</v>
      </c>
      <c r="B4" s="157" t="s">
        <v>306</v>
      </c>
      <c r="C4" s="157" t="s">
        <v>307</v>
      </c>
      <c r="D4" s="157" t="s">
        <v>308</v>
      </c>
    </row>
    <row r="5" spans="1:4" ht="25.5">
      <c r="A5" s="136" t="s">
        <v>309</v>
      </c>
      <c r="B5" s="137" t="s">
        <v>310</v>
      </c>
      <c r="C5" s="137" t="s">
        <v>311</v>
      </c>
      <c r="D5" s="138" t="s">
        <v>312</v>
      </c>
    </row>
    <row r="6" spans="1:4" ht="60">
      <c r="A6" s="139" t="s">
        <v>313</v>
      </c>
      <c r="B6" s="140" t="s">
        <v>314</v>
      </c>
      <c r="C6" s="140" t="s">
        <v>315</v>
      </c>
      <c r="D6" s="141" t="s">
        <v>316</v>
      </c>
    </row>
    <row r="7" spans="1:4" ht="84">
      <c r="A7" s="139" t="s">
        <v>317</v>
      </c>
      <c r="B7" s="142" t="s">
        <v>318</v>
      </c>
      <c r="C7" s="140" t="s">
        <v>319</v>
      </c>
      <c r="D7" s="141" t="s">
        <v>320</v>
      </c>
    </row>
    <row r="8" spans="1:4" ht="72">
      <c r="A8" s="143" t="s">
        <v>321</v>
      </c>
      <c r="B8" s="140" t="s">
        <v>322</v>
      </c>
      <c r="C8" s="140" t="s">
        <v>323</v>
      </c>
      <c r="D8" s="144" t="s">
        <v>324</v>
      </c>
    </row>
    <row r="9" spans="1:4" ht="60">
      <c r="A9" s="139" t="s">
        <v>325</v>
      </c>
      <c r="B9" s="142" t="s">
        <v>326</v>
      </c>
      <c r="C9" s="140" t="s">
        <v>327</v>
      </c>
      <c r="D9" s="141" t="s">
        <v>328</v>
      </c>
    </row>
    <row r="10" spans="1:4" ht="60">
      <c r="A10" s="143" t="s">
        <v>329</v>
      </c>
      <c r="B10" s="140" t="s">
        <v>330</v>
      </c>
      <c r="C10" s="142" t="s">
        <v>331</v>
      </c>
      <c r="D10" s="144" t="s">
        <v>332</v>
      </c>
    </row>
    <row r="11" spans="1:4" ht="72">
      <c r="A11" s="139" t="s">
        <v>333</v>
      </c>
      <c r="B11" s="145"/>
      <c r="C11" s="140" t="s">
        <v>334</v>
      </c>
      <c r="D11" s="141" t="s">
        <v>335</v>
      </c>
    </row>
    <row r="12" spans="1:4" ht="60">
      <c r="A12" s="143" t="s">
        <v>336</v>
      </c>
      <c r="B12" s="145"/>
      <c r="C12" s="140" t="s">
        <v>337</v>
      </c>
      <c r="D12" s="141" t="s">
        <v>338</v>
      </c>
    </row>
    <row r="13" spans="1:4" ht="36">
      <c r="A13" s="139" t="s">
        <v>339</v>
      </c>
      <c r="B13" s="145"/>
      <c r="C13" s="142" t="s">
        <v>340</v>
      </c>
      <c r="D13" s="141" t="s">
        <v>341</v>
      </c>
    </row>
    <row r="14" spans="1:4" ht="24">
      <c r="A14" s="143" t="s">
        <v>342</v>
      </c>
      <c r="B14" s="145"/>
      <c r="C14" s="140" t="s">
        <v>343</v>
      </c>
      <c r="D14" s="141"/>
    </row>
    <row r="15" spans="1:4" ht="24.75" thickBot="1">
      <c r="A15" s="146" t="s">
        <v>344</v>
      </c>
      <c r="B15" s="147"/>
      <c r="C15" s="148" t="s">
        <v>345</v>
      </c>
      <c r="D15" s="149"/>
    </row>
    <row r="16" spans="1:4" ht="25.5">
      <c r="A16" s="150" t="s">
        <v>346</v>
      </c>
      <c r="B16" s="151"/>
      <c r="C16" s="152" t="s">
        <v>347</v>
      </c>
      <c r="D16" s="152"/>
    </row>
    <row r="17" spans="1:4" ht="15.75" thickBot="1">
      <c r="A17" s="153"/>
      <c r="B17" s="154"/>
      <c r="C17" s="155"/>
      <c r="D17" s="154"/>
    </row>
  </sheetData>
  <sheetProtection password="CDC6" sheet="1" objects="1" scenarios="1" selectLockedCells="1"/>
  <mergeCells count="1">
    <mergeCell ref="A2:D2"/>
  </mergeCells>
  <pageMargins left="0.7" right="0.7" top="0.75" bottom="0.75" header="0.3" footer="0.3"/>
  <pageSetup paperSize="9" scale="84" orientation="portrait" verticalDpi="0" r:id="rId1"/>
  <colBreaks count="1" manualBreakCount="1">
    <brk id="38" max="56" man="1"/>
  </colBreaks>
  <drawing r:id="rId2"/>
</worksheet>
</file>

<file path=xl/worksheets/sheet14.xml><?xml version="1.0" encoding="utf-8"?>
<worksheet xmlns="http://schemas.openxmlformats.org/spreadsheetml/2006/main" xmlns:r="http://schemas.openxmlformats.org/officeDocument/2006/relationships">
  <sheetPr codeName="Sayfa18">
    <tabColor theme="1" tint="0.249977111117893"/>
  </sheetPr>
  <dimension ref="A1:AN43"/>
  <sheetViews>
    <sheetView workbookViewId="0">
      <pane ySplit="3" topLeftCell="A4" activePane="bottomLeft" state="frozenSplit"/>
      <selection pane="bottomLeft" activeCell="AG6" sqref="AG6:AM6"/>
    </sheetView>
  </sheetViews>
  <sheetFormatPr defaultColWidth="2.7109375" defaultRowHeight="15.75"/>
  <cols>
    <col min="1" max="14" width="2.7109375" style="118"/>
    <col min="15" max="15" width="1.7109375" style="118" customWidth="1"/>
    <col min="16" max="22" width="2.7109375" style="118"/>
    <col min="23" max="23" width="2.5703125" style="118" customWidth="1"/>
    <col min="24" max="31" width="2.7109375" style="118"/>
    <col min="32" max="32" width="3.7109375" style="118" customWidth="1"/>
    <col min="33" max="37" width="2.7109375" style="118"/>
    <col min="38" max="38" width="2" style="118" customWidth="1"/>
    <col min="39" max="39" width="2.28515625" style="118" customWidth="1"/>
    <col min="40" max="16384" width="2.7109375" style="118"/>
  </cols>
  <sheetData>
    <row r="1" spans="1:40">
      <c r="A1" s="117"/>
      <c r="B1" s="117"/>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row>
    <row r="2" spans="1:40">
      <c r="A2" s="117"/>
      <c r="B2" s="117"/>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row>
    <row r="3" spans="1:40" ht="23.25" customHeight="1">
      <c r="A3" s="117"/>
      <c r="B3" s="117"/>
      <c r="C3" s="117"/>
      <c r="D3" s="117"/>
      <c r="E3" s="117"/>
      <c r="F3" s="117"/>
      <c r="G3" s="117"/>
      <c r="H3" s="1094" t="s">
        <v>282</v>
      </c>
      <c r="I3" s="1094"/>
      <c r="J3" s="1094"/>
      <c r="K3" s="1094"/>
      <c r="L3" s="1094"/>
      <c r="M3" s="1094"/>
      <c r="N3" s="1094"/>
      <c r="O3" s="1094"/>
      <c r="P3" s="1094"/>
      <c r="Q3" s="1094"/>
      <c r="R3" s="1094"/>
      <c r="S3" s="1094"/>
      <c r="T3" s="1094"/>
      <c r="U3" s="1094"/>
      <c r="V3" s="1094"/>
      <c r="W3" s="1094"/>
      <c r="X3" s="1094"/>
      <c r="Y3" s="1094"/>
      <c r="Z3" s="1094"/>
      <c r="AA3" s="1094"/>
      <c r="AB3" s="1094"/>
      <c r="AC3" s="1094"/>
      <c r="AD3" s="1094"/>
      <c r="AE3" s="1094"/>
      <c r="AF3" s="1094"/>
      <c r="AG3" s="1094"/>
      <c r="AH3" s="117"/>
      <c r="AI3" s="117"/>
      <c r="AJ3" s="117"/>
      <c r="AK3" s="117"/>
      <c r="AL3" s="117"/>
      <c r="AM3" s="117"/>
      <c r="AN3" s="117"/>
    </row>
    <row r="4" spans="1:40" ht="18" customHeight="1">
      <c r="A4" s="119"/>
      <c r="B4" s="120"/>
      <c r="C4" s="120"/>
      <c r="D4" s="120"/>
      <c r="E4" s="120"/>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1"/>
    </row>
    <row r="5" spans="1:40" ht="26.25" customHeight="1" thickBot="1">
      <c r="A5" s="122"/>
      <c r="B5" s="1116" t="s">
        <v>272</v>
      </c>
      <c r="C5" s="1116"/>
      <c r="D5" s="1116"/>
      <c r="E5" s="1116"/>
      <c r="F5" s="1116"/>
      <c r="G5" s="1116"/>
      <c r="H5" s="1116"/>
      <c r="I5" s="1116"/>
      <c r="J5" s="1116"/>
      <c r="K5" s="1116"/>
      <c r="L5" s="1116"/>
      <c r="M5" s="1116"/>
      <c r="N5" s="1116"/>
      <c r="O5" s="1116"/>
      <c r="P5" s="1116"/>
      <c r="Q5" s="1116"/>
      <c r="R5" s="1116"/>
      <c r="S5" s="1116"/>
      <c r="T5" s="1116"/>
      <c r="U5" s="1116"/>
      <c r="V5" s="1116"/>
      <c r="W5" s="1116"/>
      <c r="X5" s="1116"/>
      <c r="Y5" s="1116"/>
      <c r="Z5" s="1116"/>
      <c r="AA5" s="1116"/>
      <c r="AB5" s="1116"/>
      <c r="AC5" s="1116"/>
      <c r="AD5" s="1116"/>
      <c r="AE5" s="1116"/>
      <c r="AF5" s="1116"/>
      <c r="AG5" s="1116"/>
      <c r="AH5" s="1116"/>
      <c r="AI5" s="1116"/>
      <c r="AJ5" s="1116"/>
      <c r="AK5" s="1116"/>
      <c r="AL5" s="1116"/>
      <c r="AM5" s="1116"/>
      <c r="AN5" s="123"/>
    </row>
    <row r="6" spans="1:40" ht="17.25" customHeight="1" thickTop="1">
      <c r="A6" s="122"/>
      <c r="B6" s="1117" t="s">
        <v>273</v>
      </c>
      <c r="C6" s="1118"/>
      <c r="D6" s="1118"/>
      <c r="E6" s="1118"/>
      <c r="F6" s="1118"/>
      <c r="G6" s="1118"/>
      <c r="H6" s="1118"/>
      <c r="I6" s="1118"/>
      <c r="J6" s="1118"/>
      <c r="K6" s="1118"/>
      <c r="L6" s="1118"/>
      <c r="M6" s="1118"/>
      <c r="N6" s="1118"/>
      <c r="O6" s="1118"/>
      <c r="P6" s="1118"/>
      <c r="Q6" s="1118"/>
      <c r="R6" s="1118"/>
      <c r="S6" s="1118"/>
      <c r="T6" s="1118"/>
      <c r="U6" s="1118"/>
      <c r="V6" s="1118"/>
      <c r="W6" s="1118"/>
      <c r="X6" s="1118"/>
      <c r="Y6" s="1118"/>
      <c r="Z6" s="1118"/>
      <c r="AA6" s="1118"/>
      <c r="AB6" s="1118"/>
      <c r="AC6" s="1119"/>
      <c r="AD6" s="1100" t="s">
        <v>277</v>
      </c>
      <c r="AE6" s="1101"/>
      <c r="AF6" s="1101"/>
      <c r="AG6" s="1104"/>
      <c r="AH6" s="1104"/>
      <c r="AI6" s="1104"/>
      <c r="AJ6" s="1104"/>
      <c r="AK6" s="1104"/>
      <c r="AL6" s="1104"/>
      <c r="AM6" s="1105"/>
      <c r="AN6" s="123"/>
    </row>
    <row r="7" spans="1:40">
      <c r="A7" s="122"/>
      <c r="B7" s="1120" t="s">
        <v>274</v>
      </c>
      <c r="C7" s="1114"/>
      <c r="D7" s="1114"/>
      <c r="E7" s="1114"/>
      <c r="F7" s="1114"/>
      <c r="G7" s="1115"/>
      <c r="H7" s="1121" t="str">
        <f>" "&amp;'TUM VERİ'!J5</f>
        <v xml:space="preserve"> ……….   İLKÖĞRETİM OKULU</v>
      </c>
      <c r="I7" s="1122"/>
      <c r="J7" s="1122"/>
      <c r="K7" s="1122"/>
      <c r="L7" s="1122"/>
      <c r="M7" s="1122"/>
      <c r="N7" s="1122"/>
      <c r="O7" s="1122"/>
      <c r="P7" s="1122"/>
      <c r="Q7" s="1122"/>
      <c r="R7" s="1122"/>
      <c r="S7" s="1122"/>
      <c r="T7" s="1122"/>
      <c r="U7" s="1122"/>
      <c r="V7" s="1122"/>
      <c r="W7" s="1122"/>
      <c r="X7" s="1122"/>
      <c r="Y7" s="1122"/>
      <c r="Z7" s="1122"/>
      <c r="AA7" s="1122"/>
      <c r="AB7" s="1122"/>
      <c r="AC7" s="1123"/>
      <c r="AD7" s="1102" t="s">
        <v>279</v>
      </c>
      <c r="AE7" s="1103"/>
      <c r="AF7" s="1103"/>
      <c r="AG7" s="1108"/>
      <c r="AH7" s="1108"/>
      <c r="AI7" s="1108"/>
      <c r="AJ7" s="1108"/>
      <c r="AK7" s="1108"/>
      <c r="AL7" s="1108"/>
      <c r="AM7" s="1109"/>
      <c r="AN7" s="123"/>
    </row>
    <row r="8" spans="1:40">
      <c r="A8" s="122"/>
      <c r="B8" s="1120" t="s">
        <v>275</v>
      </c>
      <c r="C8" s="1114"/>
      <c r="D8" s="1114"/>
      <c r="E8" s="1114"/>
      <c r="F8" s="1114"/>
      <c r="G8" s="1115"/>
      <c r="H8" s="1112" t="str">
        <f>" "&amp;'TUM VERİ'!J13</f>
        <v xml:space="preserve"> ……………..</v>
      </c>
      <c r="I8" s="1113"/>
      <c r="J8" s="1113"/>
      <c r="K8" s="1113"/>
      <c r="L8" s="1113"/>
      <c r="M8" s="1113"/>
      <c r="N8" s="1113"/>
      <c r="O8" s="124" t="s">
        <v>276</v>
      </c>
      <c r="P8" s="1112" t="str">
        <f>" "&amp;'TUM VERİ'!J11</f>
        <v xml:space="preserve"> …………..</v>
      </c>
      <c r="Q8" s="1113"/>
      <c r="R8" s="1113"/>
      <c r="S8" s="1113"/>
      <c r="T8" s="1113"/>
      <c r="U8" s="1113"/>
      <c r="V8" s="124" t="s">
        <v>149</v>
      </c>
      <c r="W8" s="1114" t="str">
        <f>" "&amp;'TUM VERİ'!J9</f>
        <v xml:space="preserve"> ……………..</v>
      </c>
      <c r="X8" s="1114"/>
      <c r="Y8" s="1114"/>
      <c r="Z8" s="1114"/>
      <c r="AA8" s="1114"/>
      <c r="AB8" s="1114"/>
      <c r="AC8" s="1115"/>
      <c r="AD8" s="1110" t="s">
        <v>278</v>
      </c>
      <c r="AE8" s="1111"/>
      <c r="AF8" s="1111"/>
      <c r="AG8" s="1106"/>
      <c r="AH8" s="1106"/>
      <c r="AI8" s="1106"/>
      <c r="AJ8" s="1106"/>
      <c r="AK8" s="1106"/>
      <c r="AL8" s="1106"/>
      <c r="AM8" s="1107"/>
      <c r="AN8" s="123"/>
    </row>
    <row r="9" spans="1:40" ht="16.5" thickBot="1">
      <c r="A9" s="122"/>
      <c r="B9" s="1091" t="s">
        <v>280</v>
      </c>
      <c r="C9" s="1092"/>
      <c r="D9" s="1092"/>
      <c r="E9" s="1093"/>
      <c r="F9" s="1095" t="str">
        <f>""&amp;'TUM VERİ'!Z5</f>
        <v>tel 346</v>
      </c>
      <c r="G9" s="1092"/>
      <c r="H9" s="1092"/>
      <c r="I9" s="1092"/>
      <c r="J9" s="1092"/>
      <c r="K9" s="1092"/>
      <c r="L9" s="1096" t="s">
        <v>281</v>
      </c>
      <c r="M9" s="1092"/>
      <c r="N9" s="1092"/>
      <c r="O9" s="1092"/>
      <c r="P9" s="1092" t="str">
        <f>" "&amp;'TUM VERİ'!Z7</f>
        <v xml:space="preserve"> FAKS 346</v>
      </c>
      <c r="Q9" s="1092"/>
      <c r="R9" s="1092"/>
      <c r="S9" s="1092"/>
      <c r="T9" s="1092"/>
      <c r="U9" s="1092"/>
      <c r="V9" s="1092"/>
      <c r="W9" s="1097" t="s">
        <v>283</v>
      </c>
      <c r="X9" s="1097"/>
      <c r="Y9" s="1097"/>
      <c r="Z9" s="1097"/>
      <c r="AA9" s="1098"/>
      <c r="AB9" s="1095" t="str">
        <f>" "&amp;'TUM VERİ'!Z9</f>
        <v xml:space="preserve"> E POSTA ÖMER</v>
      </c>
      <c r="AC9" s="1092"/>
      <c r="AD9" s="1092"/>
      <c r="AE9" s="1092"/>
      <c r="AF9" s="1092"/>
      <c r="AG9" s="1092"/>
      <c r="AH9" s="1092"/>
      <c r="AI9" s="1092"/>
      <c r="AJ9" s="1092"/>
      <c r="AK9" s="1092"/>
      <c r="AL9" s="1092"/>
      <c r="AM9" s="1099"/>
      <c r="AN9" s="123"/>
    </row>
    <row r="10" spans="1:40" ht="52.5" customHeight="1" thickTop="1">
      <c r="A10" s="122"/>
      <c r="B10" s="125"/>
      <c r="C10" s="33"/>
      <c r="D10" s="33"/>
      <c r="E10" s="33"/>
      <c r="F10" s="33"/>
      <c r="G10" s="33"/>
      <c r="H10" s="33"/>
      <c r="I10" s="33"/>
      <c r="J10" s="33"/>
      <c r="K10" s="33"/>
      <c r="L10" s="125"/>
      <c r="M10" s="33"/>
      <c r="N10" s="33"/>
      <c r="O10" s="33"/>
      <c r="P10" s="33"/>
      <c r="Q10" s="33"/>
      <c r="R10" s="33"/>
      <c r="S10" s="33"/>
      <c r="T10" s="33"/>
      <c r="U10" s="33"/>
      <c r="V10" s="33"/>
      <c r="W10" s="126"/>
      <c r="X10" s="126"/>
      <c r="Y10" s="126"/>
      <c r="Z10" s="126"/>
      <c r="AA10" s="126"/>
      <c r="AB10" s="33"/>
      <c r="AC10" s="33"/>
      <c r="AD10" s="33"/>
      <c r="AE10" s="33"/>
      <c r="AF10" s="33"/>
      <c r="AG10" s="33"/>
      <c r="AH10" s="33"/>
      <c r="AI10" s="33"/>
      <c r="AJ10" s="33"/>
      <c r="AK10" s="33"/>
      <c r="AL10" s="33"/>
      <c r="AM10" s="33"/>
      <c r="AN10" s="123"/>
    </row>
    <row r="11" spans="1:40" ht="16.5" thickBot="1">
      <c r="A11" s="122"/>
      <c r="B11" s="1126" t="s">
        <v>290</v>
      </c>
      <c r="C11" s="1126"/>
      <c r="D11" s="1126"/>
      <c r="E11" s="1126"/>
      <c r="F11" s="1126"/>
      <c r="G11" s="1126"/>
      <c r="H11" s="1126"/>
      <c r="I11" s="1126"/>
      <c r="J11" s="1126"/>
      <c r="K11" s="1126"/>
      <c r="L11" s="1126"/>
      <c r="M11" s="1126"/>
      <c r="N11" s="1126"/>
      <c r="O11" s="1126"/>
      <c r="P11" s="1126"/>
      <c r="Q11" s="1126"/>
      <c r="R11" s="1126"/>
      <c r="S11" s="1126"/>
      <c r="T11" s="1126"/>
      <c r="U11" s="1126"/>
      <c r="V11" s="1126"/>
      <c r="W11" s="1126"/>
      <c r="X11" s="1126"/>
      <c r="Y11" s="1126"/>
      <c r="Z11" s="1126"/>
      <c r="AA11" s="1126"/>
      <c r="AB11" s="1126"/>
      <c r="AC11" s="1126"/>
      <c r="AD11" s="1126"/>
      <c r="AE11" s="1126"/>
      <c r="AF11" s="1126"/>
      <c r="AG11" s="1126"/>
      <c r="AH11" s="1126"/>
      <c r="AI11" s="1126"/>
      <c r="AJ11" s="1126"/>
      <c r="AK11" s="1126"/>
      <c r="AL11" s="1126"/>
      <c r="AM11" s="1126"/>
      <c r="AN11" s="123"/>
    </row>
    <row r="12" spans="1:40" ht="35.25" customHeight="1" thickTop="1">
      <c r="A12" s="122"/>
      <c r="B12" s="1127" t="s">
        <v>284</v>
      </c>
      <c r="C12" s="1128"/>
      <c r="D12" s="1141" t="s">
        <v>286</v>
      </c>
      <c r="E12" s="1141"/>
      <c r="F12" s="1141"/>
      <c r="G12" s="1141"/>
      <c r="H12" s="1141"/>
      <c r="I12" s="1141"/>
      <c r="J12" s="1141"/>
      <c r="K12" s="1141"/>
      <c r="L12" s="1141"/>
      <c r="M12" s="1141"/>
      <c r="N12" s="1141"/>
      <c r="O12" s="1141"/>
      <c r="P12" s="1141"/>
      <c r="Q12" s="1141"/>
      <c r="R12" s="1141"/>
      <c r="S12" s="1141"/>
      <c r="T12" s="1141"/>
      <c r="U12" s="1141"/>
      <c r="V12" s="1141"/>
      <c r="W12" s="1141"/>
      <c r="X12" s="1141"/>
      <c r="Y12" s="1141"/>
      <c r="Z12" s="1141"/>
      <c r="AA12" s="1141"/>
      <c r="AB12" s="1141" t="s">
        <v>285</v>
      </c>
      <c r="AC12" s="1142"/>
      <c r="AD12" s="1142"/>
      <c r="AE12" s="1142"/>
      <c r="AF12" s="1142"/>
      <c r="AG12" s="1142"/>
      <c r="AH12" s="1142"/>
      <c r="AI12" s="1142"/>
      <c r="AJ12" s="1142"/>
      <c r="AK12" s="1142"/>
      <c r="AL12" s="1142"/>
      <c r="AM12" s="1143"/>
      <c r="AN12" s="123"/>
    </row>
    <row r="13" spans="1:40" ht="18.75" customHeight="1">
      <c r="A13" s="122"/>
      <c r="B13" s="1144"/>
      <c r="C13" s="1145"/>
      <c r="D13" s="1132"/>
      <c r="E13" s="1132"/>
      <c r="F13" s="1132"/>
      <c r="G13" s="1132"/>
      <c r="H13" s="1132"/>
      <c r="I13" s="1132"/>
      <c r="J13" s="1132"/>
      <c r="K13" s="1132"/>
      <c r="L13" s="1132"/>
      <c r="M13" s="1132"/>
      <c r="N13" s="1132"/>
      <c r="O13" s="1132"/>
      <c r="P13" s="1132"/>
      <c r="Q13" s="1132"/>
      <c r="R13" s="1132"/>
      <c r="S13" s="1132"/>
      <c r="T13" s="1132"/>
      <c r="U13" s="1132"/>
      <c r="V13" s="1132"/>
      <c r="W13" s="1132"/>
      <c r="X13" s="1132"/>
      <c r="Y13" s="1132"/>
      <c r="Z13" s="1132"/>
      <c r="AA13" s="1132"/>
      <c r="AB13" s="1132"/>
      <c r="AC13" s="1133"/>
      <c r="AD13" s="1133"/>
      <c r="AE13" s="1133"/>
      <c r="AF13" s="1133"/>
      <c r="AG13" s="1133"/>
      <c r="AH13" s="1133"/>
      <c r="AI13" s="1133"/>
      <c r="AJ13" s="1133"/>
      <c r="AK13" s="1133"/>
      <c r="AL13" s="1133"/>
      <c r="AM13" s="1134"/>
      <c r="AN13" s="123"/>
    </row>
    <row r="14" spans="1:40" ht="18.75" customHeight="1">
      <c r="A14" s="122"/>
      <c r="B14" s="1144"/>
      <c r="C14" s="1145"/>
      <c r="D14" s="1132"/>
      <c r="E14" s="1132"/>
      <c r="F14" s="1132"/>
      <c r="G14" s="1132"/>
      <c r="H14" s="1132"/>
      <c r="I14" s="1132"/>
      <c r="J14" s="1132"/>
      <c r="K14" s="1132"/>
      <c r="L14" s="1132"/>
      <c r="M14" s="1132"/>
      <c r="N14" s="1132"/>
      <c r="O14" s="1132"/>
      <c r="P14" s="1132"/>
      <c r="Q14" s="1132"/>
      <c r="R14" s="1132"/>
      <c r="S14" s="1132"/>
      <c r="T14" s="1132"/>
      <c r="U14" s="1132"/>
      <c r="V14" s="1132"/>
      <c r="W14" s="1132"/>
      <c r="X14" s="1132"/>
      <c r="Y14" s="1132"/>
      <c r="Z14" s="1132"/>
      <c r="AA14" s="1132"/>
      <c r="AB14" s="1132"/>
      <c r="AC14" s="1133"/>
      <c r="AD14" s="1133"/>
      <c r="AE14" s="1133"/>
      <c r="AF14" s="1133"/>
      <c r="AG14" s="1133"/>
      <c r="AH14" s="1133"/>
      <c r="AI14" s="1133"/>
      <c r="AJ14" s="1133"/>
      <c r="AK14" s="1133"/>
      <c r="AL14" s="1133"/>
      <c r="AM14" s="1134"/>
      <c r="AN14" s="123"/>
    </row>
    <row r="15" spans="1:40" ht="18.75" customHeight="1">
      <c r="A15" s="122"/>
      <c r="B15" s="1144"/>
      <c r="C15" s="1145"/>
      <c r="D15" s="1132"/>
      <c r="E15" s="1132"/>
      <c r="F15" s="1132"/>
      <c r="G15" s="1132"/>
      <c r="H15" s="1132"/>
      <c r="I15" s="1132"/>
      <c r="J15" s="1132"/>
      <c r="K15" s="1132"/>
      <c r="L15" s="1132"/>
      <c r="M15" s="1132"/>
      <c r="N15" s="1132"/>
      <c r="O15" s="1132"/>
      <c r="P15" s="1132"/>
      <c r="Q15" s="1132"/>
      <c r="R15" s="1132"/>
      <c r="S15" s="1132"/>
      <c r="T15" s="1132"/>
      <c r="U15" s="1132"/>
      <c r="V15" s="1132"/>
      <c r="W15" s="1132"/>
      <c r="X15" s="1132"/>
      <c r="Y15" s="1132"/>
      <c r="Z15" s="1132"/>
      <c r="AA15" s="1132"/>
      <c r="AB15" s="1132"/>
      <c r="AC15" s="1133"/>
      <c r="AD15" s="1133"/>
      <c r="AE15" s="1133"/>
      <c r="AF15" s="1133"/>
      <c r="AG15" s="1133"/>
      <c r="AH15" s="1133"/>
      <c r="AI15" s="1133"/>
      <c r="AJ15" s="1133"/>
      <c r="AK15" s="1133"/>
      <c r="AL15" s="1133"/>
      <c r="AM15" s="1134"/>
      <c r="AN15" s="123"/>
    </row>
    <row r="16" spans="1:40" ht="16.5" thickBot="1">
      <c r="A16" s="122"/>
      <c r="B16" s="1138" t="s">
        <v>162</v>
      </c>
      <c r="C16" s="1139"/>
      <c r="D16" s="1140"/>
      <c r="E16" s="1140"/>
      <c r="F16" s="1140"/>
      <c r="G16" s="1140"/>
      <c r="H16" s="1140"/>
      <c r="I16" s="1140"/>
      <c r="J16" s="1140"/>
      <c r="K16" s="1140"/>
      <c r="L16" s="1140"/>
      <c r="M16" s="1140"/>
      <c r="N16" s="1140"/>
      <c r="O16" s="1140"/>
      <c r="P16" s="1140"/>
      <c r="Q16" s="1140"/>
      <c r="R16" s="1140"/>
      <c r="S16" s="1140"/>
      <c r="T16" s="1140"/>
      <c r="U16" s="1140"/>
      <c r="V16" s="1140"/>
      <c r="W16" s="1140"/>
      <c r="X16" s="1140"/>
      <c r="Y16" s="1140"/>
      <c r="Z16" s="1140"/>
      <c r="AA16" s="1140"/>
      <c r="AB16" s="1135"/>
      <c r="AC16" s="1136"/>
      <c r="AD16" s="1136"/>
      <c r="AE16" s="1136"/>
      <c r="AF16" s="1136"/>
      <c r="AG16" s="1136"/>
      <c r="AH16" s="1136"/>
      <c r="AI16" s="1136"/>
      <c r="AJ16" s="1136"/>
      <c r="AK16" s="1136"/>
      <c r="AL16" s="1136"/>
      <c r="AM16" s="1137"/>
      <c r="AN16" s="123"/>
    </row>
    <row r="17" spans="1:40" ht="21.75" customHeight="1" thickTop="1">
      <c r="A17" s="122"/>
      <c r="B17" s="127"/>
      <c r="C17" s="127" t="s">
        <v>287</v>
      </c>
      <c r="D17" s="127"/>
      <c r="E17" s="127"/>
      <c r="F17" s="1124"/>
      <c r="G17" s="1124"/>
      <c r="H17" s="1124"/>
      <c r="I17" s="1124"/>
      <c r="J17" s="1124"/>
      <c r="K17" s="1124"/>
      <c r="L17" s="1124"/>
      <c r="M17" s="1124"/>
      <c r="N17" s="1124"/>
      <c r="O17" s="1124"/>
      <c r="P17" s="1124"/>
      <c r="Q17" s="1104"/>
      <c r="R17" s="1104"/>
      <c r="S17" s="1104"/>
      <c r="T17" s="1104"/>
      <c r="U17" s="1104"/>
      <c r="V17" s="1125" t="s">
        <v>288</v>
      </c>
      <c r="W17" s="1125"/>
      <c r="X17" s="1125"/>
      <c r="Y17" s="1125"/>
      <c r="Z17" s="1125"/>
      <c r="AA17" s="1125"/>
      <c r="AB17" s="1125"/>
      <c r="AC17" s="1125"/>
      <c r="AD17" s="1125"/>
      <c r="AE17" s="1125"/>
      <c r="AF17" s="1125"/>
      <c r="AG17" s="1125"/>
      <c r="AH17" s="1125"/>
      <c r="AI17" s="1125"/>
      <c r="AJ17" s="1125"/>
      <c r="AK17" s="1125"/>
      <c r="AL17" s="1125"/>
      <c r="AM17" s="1125"/>
      <c r="AN17" s="123"/>
    </row>
    <row r="18" spans="1:40" ht="48.75" customHeight="1">
      <c r="A18" s="122"/>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3"/>
    </row>
    <row r="19" spans="1:40" ht="16.5" thickBot="1">
      <c r="A19" s="122"/>
      <c r="B19" s="1116" t="s">
        <v>289</v>
      </c>
      <c r="C19" s="1116"/>
      <c r="D19" s="1116"/>
      <c r="E19" s="1116"/>
      <c r="F19" s="1116"/>
      <c r="G19" s="1116"/>
      <c r="H19" s="1116"/>
      <c r="I19" s="1116"/>
      <c r="J19" s="1116"/>
      <c r="K19" s="1116"/>
      <c r="L19" s="1116"/>
      <c r="M19" s="1116"/>
      <c r="N19" s="1116"/>
      <c r="O19" s="1116"/>
      <c r="P19" s="1116"/>
      <c r="Q19" s="1116"/>
      <c r="R19" s="1116"/>
      <c r="S19" s="1116"/>
      <c r="T19" s="1116"/>
      <c r="U19" s="1116"/>
      <c r="V19" s="1116"/>
      <c r="W19" s="1116"/>
      <c r="X19" s="1116"/>
      <c r="Y19" s="1116"/>
      <c r="Z19" s="1116"/>
      <c r="AA19" s="1116"/>
      <c r="AB19" s="1116"/>
      <c r="AC19" s="1116"/>
      <c r="AD19" s="1116"/>
      <c r="AE19" s="1116"/>
      <c r="AF19" s="1116"/>
      <c r="AG19" s="1116"/>
      <c r="AH19" s="1116"/>
      <c r="AI19" s="1116"/>
      <c r="AJ19" s="1116"/>
      <c r="AK19" s="1116"/>
      <c r="AL19" s="1116"/>
      <c r="AM19" s="1116"/>
      <c r="AN19" s="123"/>
    </row>
    <row r="20" spans="1:40" ht="28.5" customHeight="1" thickTop="1">
      <c r="A20" s="122"/>
      <c r="B20" s="1127" t="s">
        <v>284</v>
      </c>
      <c r="C20" s="1128"/>
      <c r="D20" s="1129" t="s">
        <v>291</v>
      </c>
      <c r="E20" s="1129"/>
      <c r="F20" s="1129"/>
      <c r="G20" s="1129"/>
      <c r="H20" s="1129"/>
      <c r="I20" s="1129"/>
      <c r="J20" s="1129"/>
      <c r="K20" s="1129"/>
      <c r="L20" s="1129"/>
      <c r="M20" s="1129"/>
      <c r="N20" s="1129"/>
      <c r="O20" s="1129" t="s">
        <v>292</v>
      </c>
      <c r="P20" s="1129"/>
      <c r="Q20" s="1129"/>
      <c r="R20" s="1129"/>
      <c r="S20" s="1129"/>
      <c r="T20" s="1129"/>
      <c r="U20" s="1129"/>
      <c r="V20" s="1129"/>
      <c r="W20" s="1129"/>
      <c r="X20" s="1129"/>
      <c r="Y20" s="1129" t="s">
        <v>293</v>
      </c>
      <c r="Z20" s="1129"/>
      <c r="AA20" s="1129"/>
      <c r="AB20" s="1129"/>
      <c r="AC20" s="1129"/>
      <c r="AD20" s="1129"/>
      <c r="AE20" s="1129"/>
      <c r="AF20" s="1129"/>
      <c r="AG20" s="1129" t="s">
        <v>294</v>
      </c>
      <c r="AH20" s="1130"/>
      <c r="AI20" s="1130"/>
      <c r="AJ20" s="1130"/>
      <c r="AK20" s="1130"/>
      <c r="AL20" s="1130"/>
      <c r="AM20" s="1131"/>
      <c r="AN20" s="123"/>
    </row>
    <row r="21" spans="1:40">
      <c r="A21" s="122"/>
      <c r="B21" s="1146" t="s">
        <v>47</v>
      </c>
      <c r="C21" s="1147"/>
      <c r="D21" s="1148"/>
      <c r="E21" s="1148"/>
      <c r="F21" s="1148"/>
      <c r="G21" s="1148"/>
      <c r="H21" s="1148"/>
      <c r="I21" s="1148"/>
      <c r="J21" s="1148"/>
      <c r="K21" s="1148"/>
      <c r="L21" s="1148"/>
      <c r="M21" s="1148"/>
      <c r="N21" s="1148"/>
      <c r="O21" s="1148"/>
      <c r="P21" s="1148"/>
      <c r="Q21" s="1148"/>
      <c r="R21" s="1148"/>
      <c r="S21" s="1148"/>
      <c r="T21" s="1148"/>
      <c r="U21" s="1148"/>
      <c r="V21" s="1148"/>
      <c r="W21" s="1148"/>
      <c r="X21" s="1148"/>
      <c r="Y21" s="1148"/>
      <c r="Z21" s="1148"/>
      <c r="AA21" s="1148"/>
      <c r="AB21" s="1148"/>
      <c r="AC21" s="1148"/>
      <c r="AD21" s="1148"/>
      <c r="AE21" s="1148"/>
      <c r="AF21" s="1148"/>
      <c r="AG21" s="1148"/>
      <c r="AH21" s="1149"/>
      <c r="AI21" s="1149"/>
      <c r="AJ21" s="1149"/>
      <c r="AK21" s="1149"/>
      <c r="AL21" s="1149"/>
      <c r="AM21" s="1150"/>
      <c r="AN21" s="123"/>
    </row>
    <row r="22" spans="1:40">
      <c r="A22" s="122"/>
      <c r="B22" s="1144" t="s">
        <v>48</v>
      </c>
      <c r="C22" s="1145"/>
      <c r="D22" s="1148"/>
      <c r="E22" s="1148"/>
      <c r="F22" s="1148"/>
      <c r="G22" s="1148"/>
      <c r="H22" s="1148"/>
      <c r="I22" s="1148"/>
      <c r="J22" s="1148"/>
      <c r="K22" s="1148"/>
      <c r="L22" s="1148"/>
      <c r="M22" s="1148"/>
      <c r="N22" s="1148"/>
      <c r="O22" s="1148"/>
      <c r="P22" s="1148"/>
      <c r="Q22" s="1148"/>
      <c r="R22" s="1148"/>
      <c r="S22" s="1148"/>
      <c r="T22" s="1148"/>
      <c r="U22" s="1148"/>
      <c r="V22" s="1148"/>
      <c r="W22" s="1148"/>
      <c r="X22" s="1148"/>
      <c r="Y22" s="1148"/>
      <c r="Z22" s="1148"/>
      <c r="AA22" s="1148"/>
      <c r="AB22" s="1148"/>
      <c r="AC22" s="1148"/>
      <c r="AD22" s="1148"/>
      <c r="AE22" s="1148"/>
      <c r="AF22" s="1148"/>
      <c r="AG22" s="1148"/>
      <c r="AH22" s="1149"/>
      <c r="AI22" s="1149"/>
      <c r="AJ22" s="1149"/>
      <c r="AK22" s="1149"/>
      <c r="AL22" s="1149"/>
      <c r="AM22" s="1150"/>
      <c r="AN22" s="123"/>
    </row>
    <row r="23" spans="1:40">
      <c r="A23" s="122"/>
      <c r="B23" s="1144" t="s">
        <v>49</v>
      </c>
      <c r="C23" s="1145"/>
      <c r="D23" s="1148"/>
      <c r="E23" s="1148"/>
      <c r="F23" s="1148"/>
      <c r="G23" s="1148"/>
      <c r="H23" s="1148"/>
      <c r="I23" s="1148"/>
      <c r="J23" s="1148"/>
      <c r="K23" s="1148"/>
      <c r="L23" s="1148"/>
      <c r="M23" s="1148"/>
      <c r="N23" s="1148"/>
      <c r="O23" s="1148"/>
      <c r="P23" s="1148"/>
      <c r="Q23" s="1148"/>
      <c r="R23" s="1148"/>
      <c r="S23" s="1148"/>
      <c r="T23" s="1148"/>
      <c r="U23" s="1148"/>
      <c r="V23" s="1148"/>
      <c r="W23" s="1148"/>
      <c r="X23" s="1148"/>
      <c r="Y23" s="1148"/>
      <c r="Z23" s="1148"/>
      <c r="AA23" s="1148"/>
      <c r="AB23" s="1148"/>
      <c r="AC23" s="1148"/>
      <c r="AD23" s="1148"/>
      <c r="AE23" s="1148"/>
      <c r="AF23" s="1148"/>
      <c r="AG23" s="1148"/>
      <c r="AH23" s="1149"/>
      <c r="AI23" s="1149"/>
      <c r="AJ23" s="1149"/>
      <c r="AK23" s="1149"/>
      <c r="AL23" s="1149"/>
      <c r="AM23" s="1150"/>
      <c r="AN23" s="123"/>
    </row>
    <row r="24" spans="1:40">
      <c r="A24" s="122"/>
      <c r="B24" s="1144" t="s">
        <v>50</v>
      </c>
      <c r="C24" s="1145"/>
      <c r="D24" s="1148"/>
      <c r="E24" s="1148"/>
      <c r="F24" s="1148"/>
      <c r="G24" s="1148"/>
      <c r="H24" s="1148"/>
      <c r="I24" s="1148"/>
      <c r="J24" s="1148"/>
      <c r="K24" s="1148"/>
      <c r="L24" s="1148"/>
      <c r="M24" s="1148"/>
      <c r="N24" s="1148"/>
      <c r="O24" s="1148"/>
      <c r="P24" s="1148"/>
      <c r="Q24" s="1148"/>
      <c r="R24" s="1148"/>
      <c r="S24" s="1148"/>
      <c r="T24" s="1148"/>
      <c r="U24" s="1148"/>
      <c r="V24" s="1148"/>
      <c r="W24" s="1148"/>
      <c r="X24" s="1148"/>
      <c r="Y24" s="1148"/>
      <c r="Z24" s="1148"/>
      <c r="AA24" s="1148"/>
      <c r="AB24" s="1148"/>
      <c r="AC24" s="1148"/>
      <c r="AD24" s="1148"/>
      <c r="AE24" s="1148"/>
      <c r="AF24" s="1148"/>
      <c r="AG24" s="1148"/>
      <c r="AH24" s="1149"/>
      <c r="AI24" s="1149"/>
      <c r="AJ24" s="1149"/>
      <c r="AK24" s="1149"/>
      <c r="AL24" s="1149"/>
      <c r="AM24" s="1150"/>
      <c r="AN24" s="123"/>
    </row>
    <row r="25" spans="1:40">
      <c r="A25" s="122"/>
      <c r="B25" s="1144" t="s">
        <v>51</v>
      </c>
      <c r="C25" s="1145"/>
      <c r="D25" s="1148"/>
      <c r="E25" s="1148"/>
      <c r="F25" s="1148"/>
      <c r="G25" s="1148"/>
      <c r="H25" s="1148"/>
      <c r="I25" s="1148"/>
      <c r="J25" s="1148"/>
      <c r="K25" s="1148"/>
      <c r="L25" s="1148"/>
      <c r="M25" s="1148"/>
      <c r="N25" s="1148"/>
      <c r="O25" s="1148"/>
      <c r="P25" s="1148"/>
      <c r="Q25" s="1148"/>
      <c r="R25" s="1148"/>
      <c r="S25" s="1148"/>
      <c r="T25" s="1148"/>
      <c r="U25" s="1148"/>
      <c r="V25" s="1148"/>
      <c r="W25" s="1148"/>
      <c r="X25" s="1148"/>
      <c r="Y25" s="1148"/>
      <c r="Z25" s="1148"/>
      <c r="AA25" s="1148"/>
      <c r="AB25" s="1148"/>
      <c r="AC25" s="1148"/>
      <c r="AD25" s="1148"/>
      <c r="AE25" s="1148"/>
      <c r="AF25" s="1148"/>
      <c r="AG25" s="1148"/>
      <c r="AH25" s="1149"/>
      <c r="AI25" s="1149"/>
      <c r="AJ25" s="1149"/>
      <c r="AK25" s="1149"/>
      <c r="AL25" s="1149"/>
      <c r="AM25" s="1150"/>
      <c r="AN25" s="123"/>
    </row>
    <row r="26" spans="1:40">
      <c r="A26" s="122"/>
      <c r="B26" s="1144" t="s">
        <v>52</v>
      </c>
      <c r="C26" s="1145"/>
      <c r="D26" s="1148"/>
      <c r="E26" s="1148"/>
      <c r="F26" s="1148"/>
      <c r="G26" s="1148"/>
      <c r="H26" s="1148"/>
      <c r="I26" s="1148"/>
      <c r="J26" s="1148"/>
      <c r="K26" s="1148"/>
      <c r="L26" s="1148"/>
      <c r="M26" s="1148"/>
      <c r="N26" s="1148"/>
      <c r="O26" s="1148"/>
      <c r="P26" s="1148"/>
      <c r="Q26" s="1148"/>
      <c r="R26" s="1148"/>
      <c r="S26" s="1148"/>
      <c r="T26" s="1148"/>
      <c r="U26" s="1148"/>
      <c r="V26" s="1148"/>
      <c r="W26" s="1148"/>
      <c r="X26" s="1148"/>
      <c r="Y26" s="1148"/>
      <c r="Z26" s="1148"/>
      <c r="AA26" s="1148"/>
      <c r="AB26" s="1148"/>
      <c r="AC26" s="1148"/>
      <c r="AD26" s="1148"/>
      <c r="AE26" s="1148"/>
      <c r="AF26" s="1148"/>
      <c r="AG26" s="1148"/>
      <c r="AH26" s="1149"/>
      <c r="AI26" s="1149"/>
      <c r="AJ26" s="1149"/>
      <c r="AK26" s="1149"/>
      <c r="AL26" s="1149"/>
      <c r="AM26" s="1150"/>
      <c r="AN26" s="123"/>
    </row>
    <row r="27" spans="1:40">
      <c r="A27" s="122"/>
      <c r="B27" s="1144" t="s">
        <v>53</v>
      </c>
      <c r="C27" s="1145"/>
      <c r="D27" s="1148"/>
      <c r="E27" s="1148"/>
      <c r="F27" s="1148"/>
      <c r="G27" s="1148"/>
      <c r="H27" s="1148"/>
      <c r="I27" s="1148"/>
      <c r="J27" s="1148"/>
      <c r="K27" s="1148"/>
      <c r="L27" s="1148"/>
      <c r="M27" s="1148"/>
      <c r="N27" s="1148"/>
      <c r="O27" s="1148"/>
      <c r="P27" s="1148"/>
      <c r="Q27" s="1148"/>
      <c r="R27" s="1148"/>
      <c r="S27" s="1148"/>
      <c r="T27" s="1148"/>
      <c r="U27" s="1148"/>
      <c r="V27" s="1148"/>
      <c r="W27" s="1148"/>
      <c r="X27" s="1148"/>
      <c r="Y27" s="1148"/>
      <c r="Z27" s="1148"/>
      <c r="AA27" s="1148"/>
      <c r="AB27" s="1148"/>
      <c r="AC27" s="1148"/>
      <c r="AD27" s="1148"/>
      <c r="AE27" s="1148"/>
      <c r="AF27" s="1148"/>
      <c r="AG27" s="1148"/>
      <c r="AH27" s="1149"/>
      <c r="AI27" s="1149"/>
      <c r="AJ27" s="1149"/>
      <c r="AK27" s="1149"/>
      <c r="AL27" s="1149"/>
      <c r="AM27" s="1150"/>
      <c r="AN27" s="123"/>
    </row>
    <row r="28" spans="1:40">
      <c r="A28" s="122"/>
      <c r="B28" s="1144" t="s">
        <v>54</v>
      </c>
      <c r="C28" s="1145"/>
      <c r="D28" s="1148"/>
      <c r="E28" s="1148"/>
      <c r="F28" s="1148"/>
      <c r="G28" s="1148"/>
      <c r="H28" s="1148"/>
      <c r="I28" s="1148"/>
      <c r="J28" s="1148"/>
      <c r="K28" s="1148"/>
      <c r="L28" s="1148"/>
      <c r="M28" s="1148"/>
      <c r="N28" s="1148"/>
      <c r="O28" s="1148"/>
      <c r="P28" s="1148"/>
      <c r="Q28" s="1148"/>
      <c r="R28" s="1148"/>
      <c r="S28" s="1148"/>
      <c r="T28" s="1148"/>
      <c r="U28" s="1148"/>
      <c r="V28" s="1148"/>
      <c r="W28" s="1148"/>
      <c r="X28" s="1148"/>
      <c r="Y28" s="1148"/>
      <c r="Z28" s="1148"/>
      <c r="AA28" s="1148"/>
      <c r="AB28" s="1148"/>
      <c r="AC28" s="1148"/>
      <c r="AD28" s="1148"/>
      <c r="AE28" s="1148"/>
      <c r="AF28" s="1148"/>
      <c r="AG28" s="1148"/>
      <c r="AH28" s="1149"/>
      <c r="AI28" s="1149"/>
      <c r="AJ28" s="1149"/>
      <c r="AK28" s="1149"/>
      <c r="AL28" s="1149"/>
      <c r="AM28" s="1150"/>
      <c r="AN28" s="123"/>
    </row>
    <row r="29" spans="1:40">
      <c r="A29" s="122"/>
      <c r="B29" s="1144" t="s">
        <v>55</v>
      </c>
      <c r="C29" s="1145"/>
      <c r="D29" s="1148"/>
      <c r="E29" s="1148"/>
      <c r="F29" s="1148"/>
      <c r="G29" s="1148"/>
      <c r="H29" s="1148"/>
      <c r="I29" s="1148"/>
      <c r="J29" s="1148"/>
      <c r="K29" s="1148"/>
      <c r="L29" s="1148"/>
      <c r="M29" s="1148"/>
      <c r="N29" s="1148"/>
      <c r="O29" s="1148"/>
      <c r="P29" s="1148"/>
      <c r="Q29" s="1148"/>
      <c r="R29" s="1148"/>
      <c r="S29" s="1148"/>
      <c r="T29" s="1148"/>
      <c r="U29" s="1148"/>
      <c r="V29" s="1148"/>
      <c r="W29" s="1148"/>
      <c r="X29" s="1148"/>
      <c r="Y29" s="1148"/>
      <c r="Z29" s="1148"/>
      <c r="AA29" s="1148"/>
      <c r="AB29" s="1148"/>
      <c r="AC29" s="1148"/>
      <c r="AD29" s="1148"/>
      <c r="AE29" s="1148"/>
      <c r="AF29" s="1148"/>
      <c r="AG29" s="1148"/>
      <c r="AH29" s="1149"/>
      <c r="AI29" s="1149"/>
      <c r="AJ29" s="1149"/>
      <c r="AK29" s="1149"/>
      <c r="AL29" s="1149"/>
      <c r="AM29" s="1150"/>
      <c r="AN29" s="123"/>
    </row>
    <row r="30" spans="1:40">
      <c r="A30" s="122"/>
      <c r="B30" s="1158" t="s">
        <v>56</v>
      </c>
      <c r="C30" s="1159"/>
      <c r="D30" s="1160"/>
      <c r="E30" s="1160"/>
      <c r="F30" s="1160"/>
      <c r="G30" s="1160"/>
      <c r="H30" s="1160"/>
      <c r="I30" s="1160"/>
      <c r="J30" s="1160"/>
      <c r="K30" s="1160"/>
      <c r="L30" s="1160"/>
      <c r="M30" s="1160"/>
      <c r="N30" s="1160"/>
      <c r="O30" s="1160"/>
      <c r="P30" s="1160"/>
      <c r="Q30" s="1160"/>
      <c r="R30" s="1160"/>
      <c r="S30" s="1160"/>
      <c r="T30" s="1160"/>
      <c r="U30" s="1160"/>
      <c r="V30" s="1160"/>
      <c r="W30" s="1160"/>
      <c r="X30" s="1160"/>
      <c r="Y30" s="1160"/>
      <c r="Z30" s="1160"/>
      <c r="AA30" s="1160"/>
      <c r="AB30" s="1160"/>
      <c r="AC30" s="1160"/>
      <c r="AD30" s="1160"/>
      <c r="AE30" s="1160"/>
      <c r="AF30" s="1160"/>
      <c r="AG30" s="1160"/>
      <c r="AH30" s="1161"/>
      <c r="AI30" s="1161"/>
      <c r="AJ30" s="1161"/>
      <c r="AK30" s="1161"/>
      <c r="AL30" s="1161"/>
      <c r="AM30" s="1162"/>
      <c r="AN30" s="123"/>
    </row>
    <row r="31" spans="1:40" ht="16.5" thickBot="1">
      <c r="A31" s="122"/>
      <c r="B31" s="1154" t="s">
        <v>162</v>
      </c>
      <c r="C31" s="1155"/>
      <c r="D31" s="1156"/>
      <c r="E31" s="1156"/>
      <c r="F31" s="1156"/>
      <c r="G31" s="1156"/>
      <c r="H31" s="1156"/>
      <c r="I31" s="1156"/>
      <c r="J31" s="1156"/>
      <c r="K31" s="1156"/>
      <c r="L31" s="1156"/>
      <c r="M31" s="1156"/>
      <c r="N31" s="1156"/>
      <c r="O31" s="1156"/>
      <c r="P31" s="1156"/>
      <c r="Q31" s="1156"/>
      <c r="R31" s="1156"/>
      <c r="S31" s="1156"/>
      <c r="T31" s="1156"/>
      <c r="U31" s="1156"/>
      <c r="V31" s="1156"/>
      <c r="W31" s="1156"/>
      <c r="X31" s="1156"/>
      <c r="Y31" s="1156"/>
      <c r="Z31" s="1156"/>
      <c r="AA31" s="1156"/>
      <c r="AB31" s="1156"/>
      <c r="AC31" s="1156"/>
      <c r="AD31" s="1156"/>
      <c r="AE31" s="1156"/>
      <c r="AF31" s="1157"/>
      <c r="AG31" s="1151"/>
      <c r="AH31" s="1152"/>
      <c r="AI31" s="1152"/>
      <c r="AJ31" s="1152"/>
      <c r="AK31" s="1152"/>
      <c r="AL31" s="1152"/>
      <c r="AM31" s="1153"/>
      <c r="AN31" s="123"/>
    </row>
    <row r="32" spans="1:40" ht="70.5" customHeight="1" thickTop="1">
      <c r="A32" s="122"/>
      <c r="B32" s="127"/>
      <c r="C32" s="127"/>
      <c r="D32" s="127"/>
      <c r="E32" s="127"/>
      <c r="F32" s="127"/>
      <c r="G32" s="127"/>
      <c r="H32" s="127"/>
      <c r="I32" s="127"/>
      <c r="J32" s="127"/>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7"/>
      <c r="AI32" s="127"/>
      <c r="AJ32" s="127"/>
      <c r="AK32" s="127"/>
      <c r="AL32" s="127"/>
      <c r="AM32" s="127"/>
      <c r="AN32" s="123"/>
    </row>
    <row r="33" spans="1:40" ht="16.5" thickBot="1">
      <c r="A33" s="122"/>
      <c r="B33" s="127" t="s">
        <v>295</v>
      </c>
      <c r="C33" s="127"/>
      <c r="D33" s="127"/>
      <c r="E33" s="127"/>
      <c r="F33" s="127"/>
      <c r="G33" s="127"/>
      <c r="H33" s="127"/>
      <c r="I33" s="127"/>
      <c r="J33" s="127"/>
      <c r="K33" s="127"/>
      <c r="L33" s="127"/>
      <c r="M33" s="127"/>
      <c r="N33" s="127"/>
      <c r="O33" s="127"/>
      <c r="P33" s="127"/>
      <c r="Q33" s="127"/>
      <c r="R33" s="127"/>
      <c r="S33" s="127"/>
      <c r="T33" s="127"/>
      <c r="U33" s="127"/>
      <c r="V33" s="127"/>
      <c r="W33" s="127"/>
      <c r="X33" s="127"/>
      <c r="Y33" s="127"/>
      <c r="Z33" s="127"/>
      <c r="AA33" s="127"/>
      <c r="AB33" s="127"/>
      <c r="AC33" s="127"/>
      <c r="AD33" s="127"/>
      <c r="AE33" s="127"/>
      <c r="AF33" s="127"/>
      <c r="AG33" s="127"/>
      <c r="AH33" s="127"/>
      <c r="AI33" s="127"/>
      <c r="AJ33" s="127"/>
      <c r="AK33" s="127"/>
      <c r="AL33" s="127"/>
      <c r="AM33" s="127"/>
      <c r="AN33" s="123"/>
    </row>
    <row r="34" spans="1:40" ht="16.5" thickTop="1">
      <c r="A34" s="122"/>
      <c r="B34" s="1163" t="s">
        <v>296</v>
      </c>
      <c r="C34" s="1130"/>
      <c r="D34" s="1130"/>
      <c r="E34" s="1130"/>
      <c r="F34" s="1130"/>
      <c r="G34" s="1130"/>
      <c r="H34" s="1130"/>
      <c r="I34" s="1130"/>
      <c r="J34" s="1130"/>
      <c r="K34" s="1130"/>
      <c r="L34" s="1130"/>
      <c r="M34" s="1130"/>
      <c r="N34" s="1130"/>
      <c r="O34" s="1130"/>
      <c r="P34" s="1130"/>
      <c r="Q34" s="1130"/>
      <c r="R34" s="1130"/>
      <c r="S34" s="1130"/>
      <c r="T34" s="1131"/>
      <c r="U34" s="127"/>
      <c r="V34" s="1117" t="s">
        <v>301</v>
      </c>
      <c r="W34" s="1118"/>
      <c r="X34" s="1118"/>
      <c r="Y34" s="1118"/>
      <c r="Z34" s="1118"/>
      <c r="AA34" s="1118"/>
      <c r="AB34" s="1118"/>
      <c r="AC34" s="1118"/>
      <c r="AD34" s="1118"/>
      <c r="AE34" s="1118"/>
      <c r="AF34" s="1118"/>
      <c r="AG34" s="1118"/>
      <c r="AH34" s="1118"/>
      <c r="AI34" s="1118"/>
      <c r="AJ34" s="1118"/>
      <c r="AK34" s="1118"/>
      <c r="AL34" s="1118"/>
      <c r="AM34" s="1172"/>
      <c r="AN34" s="128"/>
    </row>
    <row r="35" spans="1:40">
      <c r="A35" s="122"/>
      <c r="B35" s="1164" t="s">
        <v>297</v>
      </c>
      <c r="C35" s="1165"/>
      <c r="D35" s="1165"/>
      <c r="E35" s="1165"/>
      <c r="F35" s="1165"/>
      <c r="G35" s="1165"/>
      <c r="H35" s="1148"/>
      <c r="I35" s="1149"/>
      <c r="J35" s="1149"/>
      <c r="K35" s="1149"/>
      <c r="L35" s="1149"/>
      <c r="M35" s="1149"/>
      <c r="N35" s="1149"/>
      <c r="O35" s="1149"/>
      <c r="P35" s="1149"/>
      <c r="Q35" s="1149"/>
      <c r="R35" s="1149"/>
      <c r="S35" s="1149"/>
      <c r="T35" s="1150"/>
      <c r="U35" s="127"/>
      <c r="V35" s="1164" t="s">
        <v>297</v>
      </c>
      <c r="W35" s="1165"/>
      <c r="X35" s="1165"/>
      <c r="Y35" s="1165"/>
      <c r="Z35" s="1165"/>
      <c r="AA35" s="1165"/>
      <c r="AB35" s="1173"/>
      <c r="AC35" s="1174"/>
      <c r="AD35" s="1174"/>
      <c r="AE35" s="1174"/>
      <c r="AF35" s="1174"/>
      <c r="AG35" s="1174"/>
      <c r="AH35" s="1174"/>
      <c r="AI35" s="1174"/>
      <c r="AJ35" s="1174"/>
      <c r="AK35" s="1174"/>
      <c r="AL35" s="1174"/>
      <c r="AM35" s="1175"/>
      <c r="AN35" s="129"/>
    </row>
    <row r="36" spans="1:40">
      <c r="A36" s="122"/>
      <c r="B36" s="1164" t="s">
        <v>298</v>
      </c>
      <c r="C36" s="1165"/>
      <c r="D36" s="1165"/>
      <c r="E36" s="1165"/>
      <c r="F36" s="1165"/>
      <c r="G36" s="1165"/>
      <c r="H36" s="1148"/>
      <c r="I36" s="1149"/>
      <c r="J36" s="1149"/>
      <c r="K36" s="1149"/>
      <c r="L36" s="1149"/>
      <c r="M36" s="1149"/>
      <c r="N36" s="1149"/>
      <c r="O36" s="1149"/>
      <c r="P36" s="1149"/>
      <c r="Q36" s="1149"/>
      <c r="R36" s="1149"/>
      <c r="S36" s="1149"/>
      <c r="T36" s="1150"/>
      <c r="U36" s="127"/>
      <c r="V36" s="1164" t="s">
        <v>298</v>
      </c>
      <c r="W36" s="1165"/>
      <c r="X36" s="1165"/>
      <c r="Y36" s="1165"/>
      <c r="Z36" s="1165"/>
      <c r="AA36" s="1165"/>
      <c r="AB36" s="1173"/>
      <c r="AC36" s="1174"/>
      <c r="AD36" s="1174"/>
      <c r="AE36" s="1174"/>
      <c r="AF36" s="1174"/>
      <c r="AG36" s="1174"/>
      <c r="AH36" s="1174"/>
      <c r="AI36" s="1174"/>
      <c r="AJ36" s="1174"/>
      <c r="AK36" s="1174"/>
      <c r="AL36" s="1174"/>
      <c r="AM36" s="1175"/>
      <c r="AN36" s="129"/>
    </row>
    <row r="37" spans="1:40" ht="32.25" customHeight="1">
      <c r="A37" s="122"/>
      <c r="B37" s="1166" t="s">
        <v>299</v>
      </c>
      <c r="C37" s="1122"/>
      <c r="D37" s="1122"/>
      <c r="E37" s="1122"/>
      <c r="F37" s="1122"/>
      <c r="G37" s="1123"/>
      <c r="H37" s="1148"/>
      <c r="I37" s="1149"/>
      <c r="J37" s="1149"/>
      <c r="K37" s="1149"/>
      <c r="L37" s="1149"/>
      <c r="M37" s="1149"/>
      <c r="N37" s="1149"/>
      <c r="O37" s="1149"/>
      <c r="P37" s="1149"/>
      <c r="Q37" s="1149"/>
      <c r="R37" s="1149"/>
      <c r="S37" s="1149"/>
      <c r="T37" s="1150"/>
      <c r="U37" s="127"/>
      <c r="V37" s="1166" t="s">
        <v>299</v>
      </c>
      <c r="W37" s="1122"/>
      <c r="X37" s="1122"/>
      <c r="Y37" s="1122"/>
      <c r="Z37" s="1122"/>
      <c r="AA37" s="1123"/>
      <c r="AB37" s="1173"/>
      <c r="AC37" s="1174"/>
      <c r="AD37" s="1174"/>
      <c r="AE37" s="1174"/>
      <c r="AF37" s="1174"/>
      <c r="AG37" s="1174"/>
      <c r="AH37" s="1174"/>
      <c r="AI37" s="1174"/>
      <c r="AJ37" s="1174"/>
      <c r="AK37" s="1174"/>
      <c r="AL37" s="1174"/>
      <c r="AM37" s="1175"/>
      <c r="AN37" s="129"/>
    </row>
    <row r="38" spans="1:40" ht="16.5" thickBot="1">
      <c r="A38" s="122"/>
      <c r="B38" s="1167" t="s">
        <v>300</v>
      </c>
      <c r="C38" s="1168"/>
      <c r="D38" s="1168"/>
      <c r="E38" s="1168"/>
      <c r="F38" s="1168"/>
      <c r="G38" s="1168"/>
      <c r="H38" s="1169"/>
      <c r="I38" s="1170"/>
      <c r="J38" s="1170"/>
      <c r="K38" s="1170"/>
      <c r="L38" s="1170"/>
      <c r="M38" s="1170"/>
      <c r="N38" s="1170"/>
      <c r="O38" s="1170"/>
      <c r="P38" s="1170"/>
      <c r="Q38" s="1170"/>
      <c r="R38" s="1170"/>
      <c r="S38" s="1170"/>
      <c r="T38" s="1171"/>
      <c r="U38" s="127"/>
      <c r="V38" s="1167" t="s">
        <v>300</v>
      </c>
      <c r="W38" s="1168"/>
      <c r="X38" s="1168"/>
      <c r="Y38" s="1168"/>
      <c r="Z38" s="1168"/>
      <c r="AA38" s="1168"/>
      <c r="AB38" s="1151"/>
      <c r="AC38" s="1152"/>
      <c r="AD38" s="1152"/>
      <c r="AE38" s="1152"/>
      <c r="AF38" s="1152"/>
      <c r="AG38" s="1152"/>
      <c r="AH38" s="1152"/>
      <c r="AI38" s="1152"/>
      <c r="AJ38" s="1152"/>
      <c r="AK38" s="1152"/>
      <c r="AL38" s="1152"/>
      <c r="AM38" s="1153"/>
      <c r="AN38" s="129"/>
    </row>
    <row r="39" spans="1:40" ht="16.5" thickTop="1">
      <c r="A39" s="130"/>
      <c r="B39" s="131"/>
      <c r="C39" s="131"/>
      <c r="D39" s="131"/>
      <c r="E39" s="131"/>
      <c r="F39" s="131"/>
      <c r="G39" s="131"/>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1"/>
      <c r="AF39" s="131"/>
      <c r="AG39" s="131"/>
      <c r="AH39" s="131"/>
      <c r="AI39" s="131"/>
      <c r="AJ39" s="131"/>
      <c r="AK39" s="131"/>
      <c r="AL39" s="131"/>
      <c r="AM39" s="131"/>
      <c r="AN39" s="132"/>
    </row>
    <row r="40" spans="1:40">
      <c r="A40" s="117"/>
      <c r="B40" s="117"/>
      <c r="C40" s="117"/>
      <c r="D40" s="117"/>
      <c r="E40" s="117"/>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7"/>
      <c r="AE40" s="117"/>
      <c r="AF40" s="117"/>
      <c r="AG40" s="117"/>
      <c r="AH40" s="117"/>
      <c r="AI40" s="117"/>
      <c r="AJ40" s="117"/>
      <c r="AK40" s="117"/>
      <c r="AL40" s="117"/>
      <c r="AM40" s="117"/>
      <c r="AN40" s="117"/>
    </row>
    <row r="41" spans="1:40">
      <c r="A41" s="117"/>
      <c r="B41" s="117"/>
      <c r="C41" s="117"/>
      <c r="D41" s="117"/>
      <c r="E41" s="117"/>
      <c r="F41" s="117"/>
      <c r="G41" s="117"/>
      <c r="H41" s="117"/>
      <c r="I41" s="117"/>
      <c r="J41" s="117"/>
      <c r="K41" s="117"/>
      <c r="L41" s="117"/>
      <c r="M41" s="117"/>
      <c r="N41" s="117"/>
      <c r="O41" s="117"/>
      <c r="P41" s="117"/>
      <c r="Q41" s="117"/>
      <c r="R41" s="117"/>
      <c r="S41" s="117"/>
      <c r="T41" s="117"/>
      <c r="U41" s="117"/>
      <c r="V41" s="117"/>
      <c r="W41" s="117"/>
      <c r="X41" s="117"/>
      <c r="Y41" s="117"/>
      <c r="Z41" s="117"/>
      <c r="AA41" s="117"/>
      <c r="AB41" s="117"/>
      <c r="AC41" s="117"/>
      <c r="AD41" s="117"/>
      <c r="AE41" s="117"/>
      <c r="AF41" s="117"/>
      <c r="AG41" s="117"/>
      <c r="AH41" s="117"/>
      <c r="AI41" s="117"/>
      <c r="AJ41" s="117"/>
      <c r="AK41" s="117"/>
      <c r="AL41" s="117"/>
      <c r="AM41" s="117"/>
      <c r="AN41" s="117"/>
    </row>
    <row r="42" spans="1:40">
      <c r="A42" s="117"/>
      <c r="B42" s="117"/>
      <c r="C42" s="117"/>
      <c r="D42" s="117"/>
      <c r="E42" s="117"/>
      <c r="F42" s="117"/>
      <c r="G42" s="117"/>
      <c r="H42" s="117"/>
      <c r="I42" s="117"/>
      <c r="J42" s="117"/>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c r="AH42" s="117"/>
      <c r="AI42" s="117"/>
      <c r="AJ42" s="117"/>
      <c r="AK42" s="117"/>
      <c r="AL42" s="117"/>
      <c r="AM42" s="117"/>
      <c r="AN42" s="117"/>
    </row>
    <row r="43" spans="1:40">
      <c r="A43" s="117"/>
      <c r="B43" s="117"/>
      <c r="C43" s="117"/>
      <c r="D43" s="117"/>
      <c r="E43" s="117"/>
      <c r="F43" s="117"/>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row>
  </sheetData>
  <sheetProtection password="CDC6" sheet="1" objects="1" scenarios="1" selectLockedCells="1"/>
  <mergeCells count="114">
    <mergeCell ref="V38:AA38"/>
    <mergeCell ref="V34:AM34"/>
    <mergeCell ref="AB35:AM35"/>
    <mergeCell ref="AB36:AM36"/>
    <mergeCell ref="AB37:AM37"/>
    <mergeCell ref="AB38:AM38"/>
    <mergeCell ref="V35:AA35"/>
    <mergeCell ref="V36:AA36"/>
    <mergeCell ref="V37:AA37"/>
    <mergeCell ref="B34:T34"/>
    <mergeCell ref="B35:G35"/>
    <mergeCell ref="B37:G37"/>
    <mergeCell ref="B36:G36"/>
    <mergeCell ref="B38:G38"/>
    <mergeCell ref="H35:T35"/>
    <mergeCell ref="H36:T36"/>
    <mergeCell ref="H37:T37"/>
    <mergeCell ref="H38:T38"/>
    <mergeCell ref="AG31:AM31"/>
    <mergeCell ref="B31:AF31"/>
    <mergeCell ref="B29:C29"/>
    <mergeCell ref="D29:N29"/>
    <mergeCell ref="O29:X29"/>
    <mergeCell ref="Y29:AF29"/>
    <mergeCell ref="AG29:AM29"/>
    <mergeCell ref="B30:C30"/>
    <mergeCell ref="D30:N30"/>
    <mergeCell ref="O30:X30"/>
    <mergeCell ref="Y30:AF30"/>
    <mergeCell ref="AG30:AM30"/>
    <mergeCell ref="B27:C27"/>
    <mergeCell ref="D27:N27"/>
    <mergeCell ref="O27:X27"/>
    <mergeCell ref="Y27:AF27"/>
    <mergeCell ref="AG27:AM27"/>
    <mergeCell ref="B28:C28"/>
    <mergeCell ref="D28:N28"/>
    <mergeCell ref="O28:X28"/>
    <mergeCell ref="Y28:AF28"/>
    <mergeCell ref="AG28:AM28"/>
    <mergeCell ref="B25:C25"/>
    <mergeCell ref="D25:N25"/>
    <mergeCell ref="O25:X25"/>
    <mergeCell ref="Y25:AF25"/>
    <mergeCell ref="AG25:AM25"/>
    <mergeCell ref="B26:C26"/>
    <mergeCell ref="D26:N26"/>
    <mergeCell ref="O26:X26"/>
    <mergeCell ref="Y26:AF26"/>
    <mergeCell ref="AG26:AM26"/>
    <mergeCell ref="B23:C23"/>
    <mergeCell ref="D23:N23"/>
    <mergeCell ref="O23:X23"/>
    <mergeCell ref="Y23:AF23"/>
    <mergeCell ref="AG23:AM23"/>
    <mergeCell ref="B24:C24"/>
    <mergeCell ref="D24:N24"/>
    <mergeCell ref="O24:X24"/>
    <mergeCell ref="Y24:AF24"/>
    <mergeCell ref="AG24:AM24"/>
    <mergeCell ref="B21:C21"/>
    <mergeCell ref="D21:N21"/>
    <mergeCell ref="O21:X21"/>
    <mergeCell ref="Y21:AF21"/>
    <mergeCell ref="AG21:AM21"/>
    <mergeCell ref="B22:C22"/>
    <mergeCell ref="D22:N22"/>
    <mergeCell ref="O22:X22"/>
    <mergeCell ref="Y22:AF22"/>
    <mergeCell ref="AG22:AM22"/>
    <mergeCell ref="F17:U17"/>
    <mergeCell ref="V17:AM17"/>
    <mergeCell ref="B11:AM11"/>
    <mergeCell ref="B19:AM19"/>
    <mergeCell ref="B20:C20"/>
    <mergeCell ref="Y20:AF20"/>
    <mergeCell ref="AG20:AM20"/>
    <mergeCell ref="O20:X20"/>
    <mergeCell ref="D20:N20"/>
    <mergeCell ref="AB13:AM13"/>
    <mergeCell ref="AB14:AM14"/>
    <mergeCell ref="AB15:AM15"/>
    <mergeCell ref="AB16:AM16"/>
    <mergeCell ref="B16:AA16"/>
    <mergeCell ref="B12:C12"/>
    <mergeCell ref="AB12:AM12"/>
    <mergeCell ref="D12:AA12"/>
    <mergeCell ref="B13:C13"/>
    <mergeCell ref="B14:C14"/>
    <mergeCell ref="B15:C15"/>
    <mergeCell ref="D13:AA13"/>
    <mergeCell ref="D14:AA14"/>
    <mergeCell ref="D15:AA15"/>
    <mergeCell ref="B9:E9"/>
    <mergeCell ref="H3:AG3"/>
    <mergeCell ref="F9:K9"/>
    <mergeCell ref="L9:O9"/>
    <mergeCell ref="P9:V9"/>
    <mergeCell ref="W9:AA9"/>
    <mergeCell ref="AB9:AM9"/>
    <mergeCell ref="AD6:AF6"/>
    <mergeCell ref="AD7:AF7"/>
    <mergeCell ref="AG6:AM6"/>
    <mergeCell ref="AG8:AM8"/>
    <mergeCell ref="AG7:AM7"/>
    <mergeCell ref="AD8:AF8"/>
    <mergeCell ref="H8:N8"/>
    <mergeCell ref="P8:U8"/>
    <mergeCell ref="W8:AC8"/>
    <mergeCell ref="B5:AM5"/>
    <mergeCell ref="B6:AC6"/>
    <mergeCell ref="B7:G7"/>
    <mergeCell ref="H7:AC7"/>
    <mergeCell ref="B8:G8"/>
  </mergeCells>
  <pageMargins left="0.7" right="0.7" top="0.75" bottom="0.75" header="0.3" footer="0.3"/>
  <pageSetup paperSize="9" scale="81" orientation="portrait" verticalDpi="0" r:id="rId1"/>
  <rowBreaks count="1" manualBreakCount="1">
    <brk id="43" max="39" man="1"/>
  </rowBreaks>
  <colBreaks count="1" manualBreakCount="1">
    <brk id="41" max="60" man="1"/>
  </colBreaks>
  <drawing r:id="rId2"/>
</worksheet>
</file>

<file path=xl/worksheets/sheet15.xml><?xml version="1.0" encoding="utf-8"?>
<worksheet xmlns="http://schemas.openxmlformats.org/spreadsheetml/2006/main" xmlns:r="http://schemas.openxmlformats.org/officeDocument/2006/relationships">
  <sheetPr codeName="Sayfa20">
    <tabColor rgb="FF0070C0"/>
  </sheetPr>
  <dimension ref="A1"/>
  <sheetViews>
    <sheetView workbookViewId="0">
      <pane ySplit="2" topLeftCell="A3" activePane="bottomLeft" state="frozenSplit"/>
      <selection pane="bottomLeft"/>
    </sheetView>
  </sheetViews>
  <sheetFormatPr defaultRowHeight="15"/>
  <cols>
    <col min="1" max="16384" width="9.140625" style="1"/>
  </cols>
  <sheetData/>
  <sheetProtection password="CDC6" sheet="1" objects="1" scenarios="1"/>
  <printOptions headings="1" gridLines="1"/>
  <pageMargins left="0.70866141732283472" right="0.70866141732283472" top="0.74803149606299213" bottom="0.74803149606299213" header="0.31496062992125984" footer="0.31496062992125984"/>
  <pageSetup paperSize="9" orientation="portrait" verticalDpi="1200" r:id="rId1"/>
  <drawing r:id="rId2"/>
</worksheet>
</file>

<file path=xl/worksheets/sheet16.xml><?xml version="1.0" encoding="utf-8"?>
<worksheet xmlns="http://schemas.openxmlformats.org/spreadsheetml/2006/main" xmlns:r="http://schemas.openxmlformats.org/officeDocument/2006/relationships">
  <sheetPr codeName="Sayfa21">
    <tabColor rgb="FFFF0000"/>
  </sheetPr>
  <dimension ref="A1:J50"/>
  <sheetViews>
    <sheetView workbookViewId="0">
      <pane xSplit="10" ySplit="2" topLeftCell="K3" activePane="bottomRight" state="frozenSplit"/>
      <selection pane="topRight" activeCell="K7" sqref="K7"/>
      <selection pane="bottomLeft" activeCell="A21" sqref="A21"/>
      <selection pane="bottomRight"/>
    </sheetView>
  </sheetViews>
  <sheetFormatPr defaultRowHeight="15"/>
  <cols>
    <col min="1" max="16384" width="9.140625" style="1"/>
  </cols>
  <sheetData>
    <row r="1" spans="1:10">
      <c r="A1" s="5"/>
      <c r="B1" s="5"/>
      <c r="C1" s="5"/>
      <c r="D1" s="5"/>
      <c r="E1" s="5"/>
      <c r="F1" s="5"/>
      <c r="G1" s="5"/>
      <c r="H1" s="5"/>
      <c r="I1" s="5"/>
      <c r="J1" s="5"/>
    </row>
    <row r="2" spans="1:10">
      <c r="A2" s="5"/>
      <c r="B2" s="5"/>
      <c r="C2" s="5"/>
      <c r="D2" s="5"/>
      <c r="E2" s="5"/>
      <c r="F2" s="5"/>
      <c r="G2" s="5"/>
      <c r="H2" s="5"/>
      <c r="I2" s="5"/>
      <c r="J2" s="5"/>
    </row>
    <row r="3" spans="1:10">
      <c r="A3" s="5"/>
      <c r="B3" s="5"/>
      <c r="C3" s="5"/>
      <c r="D3" s="5"/>
      <c r="E3" s="5"/>
      <c r="F3" s="5"/>
      <c r="G3" s="5"/>
      <c r="H3" s="5"/>
      <c r="I3" s="5"/>
      <c r="J3" s="5"/>
    </row>
    <row r="4" spans="1:10">
      <c r="A4" s="5"/>
      <c r="B4" s="5"/>
      <c r="C4" s="5"/>
      <c r="D4" s="5"/>
      <c r="E4" s="5"/>
      <c r="F4" s="5"/>
      <c r="G4" s="5"/>
      <c r="H4" s="5"/>
      <c r="I4" s="5"/>
      <c r="J4" s="5"/>
    </row>
    <row r="5" spans="1:10">
      <c r="A5" s="5"/>
      <c r="B5" s="5"/>
      <c r="C5" s="5"/>
      <c r="D5" s="5"/>
      <c r="E5" s="5"/>
      <c r="F5" s="5"/>
      <c r="G5" s="5"/>
      <c r="H5" s="5"/>
      <c r="I5" s="5"/>
      <c r="J5" s="5"/>
    </row>
    <row r="6" spans="1:10">
      <c r="A6" s="5"/>
      <c r="B6" s="5"/>
      <c r="C6" s="5"/>
      <c r="D6" s="5"/>
      <c r="E6" s="5"/>
      <c r="F6" s="5"/>
      <c r="G6" s="5"/>
      <c r="H6" s="5"/>
      <c r="I6" s="5"/>
      <c r="J6" s="5"/>
    </row>
    <row r="7" spans="1:10">
      <c r="A7" s="5"/>
      <c r="B7" s="5"/>
      <c r="C7" s="5"/>
      <c r="D7" s="5"/>
      <c r="E7" s="5"/>
      <c r="F7" s="5"/>
      <c r="G7" s="5"/>
      <c r="H7" s="5"/>
      <c r="I7" s="5"/>
      <c r="J7" s="5"/>
    </row>
    <row r="8" spans="1:10">
      <c r="A8" s="5"/>
      <c r="B8" s="5"/>
      <c r="C8" s="5"/>
      <c r="D8" s="5"/>
      <c r="E8" s="5"/>
      <c r="F8" s="5"/>
      <c r="G8" s="5"/>
      <c r="H8" s="5"/>
      <c r="I8" s="5"/>
      <c r="J8" s="5"/>
    </row>
    <row r="9" spans="1:10">
      <c r="A9" s="5"/>
      <c r="B9" s="5"/>
      <c r="C9" s="5"/>
      <c r="D9" s="5"/>
      <c r="E9" s="5"/>
      <c r="F9" s="5"/>
      <c r="G9" s="5"/>
      <c r="H9" s="5"/>
      <c r="I9" s="5"/>
      <c r="J9" s="5"/>
    </row>
    <row r="10" spans="1:10">
      <c r="A10" s="5"/>
      <c r="B10" s="5"/>
      <c r="C10" s="5"/>
      <c r="D10" s="5"/>
      <c r="E10" s="5"/>
      <c r="F10" s="5"/>
      <c r="G10" s="5"/>
      <c r="H10" s="5"/>
      <c r="I10" s="5"/>
      <c r="J10" s="5"/>
    </row>
    <row r="11" spans="1:10">
      <c r="A11" s="5"/>
      <c r="B11" s="5"/>
      <c r="C11" s="5"/>
      <c r="D11" s="5"/>
      <c r="E11" s="5"/>
      <c r="F11" s="5"/>
      <c r="G11" s="5"/>
      <c r="H11" s="5"/>
      <c r="I11" s="5"/>
      <c r="J11" s="5"/>
    </row>
    <row r="12" spans="1:10">
      <c r="A12" s="5"/>
      <c r="B12" s="5"/>
      <c r="C12" s="5"/>
      <c r="D12" s="5"/>
      <c r="E12" s="5"/>
      <c r="F12" s="5"/>
      <c r="G12" s="5"/>
      <c r="H12" s="5"/>
      <c r="I12" s="5"/>
      <c r="J12" s="5"/>
    </row>
    <row r="13" spans="1:10">
      <c r="A13" s="5"/>
      <c r="B13" s="5"/>
      <c r="C13" s="5"/>
      <c r="D13" s="5"/>
      <c r="E13" s="5"/>
      <c r="F13" s="5"/>
      <c r="G13" s="5"/>
      <c r="H13" s="5"/>
      <c r="I13" s="5"/>
      <c r="J13" s="5"/>
    </row>
    <row r="14" spans="1:10">
      <c r="A14" s="5"/>
      <c r="B14" s="5"/>
      <c r="C14" s="5"/>
      <c r="D14" s="5"/>
      <c r="E14" s="5"/>
      <c r="F14" s="5"/>
      <c r="G14" s="5"/>
      <c r="H14" s="5"/>
      <c r="I14" s="5"/>
      <c r="J14" s="5"/>
    </row>
    <row r="15" spans="1:10">
      <c r="A15" s="5"/>
      <c r="B15" s="5"/>
      <c r="C15" s="5"/>
      <c r="D15" s="5"/>
      <c r="E15" s="5"/>
      <c r="F15" s="5"/>
      <c r="G15" s="5"/>
      <c r="H15" s="5"/>
      <c r="I15" s="5"/>
      <c r="J15" s="5"/>
    </row>
    <row r="16" spans="1:10">
      <c r="A16" s="5"/>
      <c r="B16" s="5"/>
      <c r="C16" s="5"/>
      <c r="D16" s="5"/>
      <c r="E16" s="5"/>
      <c r="F16" s="5"/>
      <c r="G16" s="5"/>
      <c r="H16" s="5"/>
      <c r="I16" s="5"/>
      <c r="J16" s="5"/>
    </row>
    <row r="17" spans="1:10">
      <c r="A17" s="5"/>
      <c r="B17" s="5"/>
      <c r="C17" s="5"/>
      <c r="D17" s="5"/>
      <c r="E17" s="5"/>
      <c r="F17" s="5"/>
      <c r="G17" s="5"/>
      <c r="H17" s="5"/>
      <c r="I17" s="5"/>
      <c r="J17" s="5"/>
    </row>
    <row r="18" spans="1:10">
      <c r="A18" s="5"/>
      <c r="B18" s="5"/>
      <c r="C18" s="5"/>
      <c r="D18" s="5"/>
      <c r="E18" s="5"/>
      <c r="F18" s="5"/>
      <c r="G18" s="5"/>
      <c r="H18" s="5"/>
      <c r="I18" s="5"/>
      <c r="J18" s="5"/>
    </row>
    <row r="19" spans="1:10">
      <c r="A19" s="5"/>
      <c r="B19" s="5"/>
      <c r="C19" s="5"/>
      <c r="D19" s="5"/>
      <c r="E19" s="5"/>
      <c r="F19" s="5"/>
      <c r="G19" s="5"/>
      <c r="H19" s="5"/>
      <c r="I19" s="5"/>
      <c r="J19" s="5"/>
    </row>
    <row r="20" spans="1:10">
      <c r="A20" s="5"/>
      <c r="B20" s="5"/>
      <c r="C20" s="5"/>
      <c r="D20" s="5"/>
      <c r="E20" s="5"/>
      <c r="F20" s="5"/>
      <c r="G20" s="5"/>
      <c r="H20" s="5"/>
      <c r="I20" s="5"/>
      <c r="J20" s="5"/>
    </row>
    <row r="21" spans="1:10">
      <c r="A21" s="5"/>
      <c r="B21" s="5"/>
      <c r="C21" s="5"/>
      <c r="D21" s="5"/>
      <c r="E21" s="5"/>
      <c r="F21" s="5"/>
      <c r="G21" s="5"/>
      <c r="H21" s="5"/>
      <c r="I21" s="5"/>
      <c r="J21" s="5"/>
    </row>
    <row r="22" spans="1:10">
      <c r="A22" s="5"/>
      <c r="B22" s="5"/>
      <c r="C22" s="5"/>
      <c r="D22" s="5"/>
      <c r="E22" s="5"/>
      <c r="F22" s="5"/>
      <c r="G22" s="5"/>
      <c r="H22" s="5"/>
      <c r="I22" s="5"/>
      <c r="J22" s="5"/>
    </row>
    <row r="23" spans="1:10">
      <c r="A23" s="5"/>
      <c r="B23" s="5"/>
      <c r="C23" s="5"/>
      <c r="D23" s="5"/>
      <c r="E23" s="5"/>
      <c r="F23" s="5"/>
      <c r="G23" s="5"/>
      <c r="H23" s="5"/>
      <c r="I23" s="5"/>
      <c r="J23" s="5"/>
    </row>
    <row r="24" spans="1:10">
      <c r="A24" s="5"/>
      <c r="B24" s="5"/>
      <c r="C24" s="5"/>
      <c r="D24" s="5"/>
      <c r="E24" s="5"/>
      <c r="F24" s="5"/>
      <c r="G24" s="5"/>
      <c r="H24" s="5"/>
      <c r="I24" s="5"/>
      <c r="J24" s="5"/>
    </row>
    <row r="25" spans="1:10">
      <c r="A25" s="5"/>
      <c r="B25" s="5"/>
      <c r="C25" s="5"/>
      <c r="D25" s="5"/>
      <c r="E25" s="5"/>
      <c r="F25" s="5"/>
      <c r="G25" s="5"/>
      <c r="H25" s="5"/>
      <c r="I25" s="5"/>
      <c r="J25" s="5"/>
    </row>
    <row r="26" spans="1:10">
      <c r="A26" s="5"/>
      <c r="B26" s="5"/>
      <c r="C26" s="5"/>
      <c r="D26" s="5"/>
      <c r="E26" s="5"/>
      <c r="F26" s="5"/>
      <c r="G26" s="5"/>
      <c r="H26" s="5"/>
      <c r="I26" s="5"/>
      <c r="J26" s="5"/>
    </row>
    <row r="27" spans="1:10">
      <c r="A27" s="5"/>
      <c r="B27" s="5"/>
      <c r="C27" s="5"/>
      <c r="D27" s="5"/>
      <c r="E27" s="5"/>
      <c r="F27" s="5"/>
      <c r="G27" s="5"/>
      <c r="H27" s="5"/>
      <c r="I27" s="5"/>
      <c r="J27" s="5"/>
    </row>
    <row r="28" spans="1:10">
      <c r="A28" s="5"/>
      <c r="B28" s="5"/>
      <c r="C28" s="5"/>
      <c r="D28" s="5"/>
      <c r="E28" s="5"/>
      <c r="F28" s="5"/>
      <c r="G28" s="5"/>
      <c r="H28" s="5"/>
      <c r="I28" s="5"/>
      <c r="J28" s="5"/>
    </row>
    <row r="29" spans="1:10">
      <c r="A29" s="5"/>
      <c r="B29" s="5"/>
      <c r="C29" s="5"/>
      <c r="D29" s="5"/>
      <c r="E29" s="5"/>
      <c r="F29" s="5"/>
      <c r="G29" s="5"/>
      <c r="H29" s="5"/>
      <c r="I29" s="5"/>
      <c r="J29" s="5"/>
    </row>
    <row r="30" spans="1:10">
      <c r="A30" s="5"/>
      <c r="B30" s="5"/>
      <c r="C30" s="5"/>
      <c r="D30" s="5"/>
      <c r="E30" s="5"/>
      <c r="F30" s="5"/>
      <c r="G30" s="5"/>
      <c r="H30" s="5"/>
      <c r="I30" s="5"/>
      <c r="J30" s="5"/>
    </row>
    <row r="31" spans="1:10">
      <c r="A31" s="5"/>
      <c r="B31" s="5"/>
      <c r="C31" s="5"/>
      <c r="D31" s="5"/>
      <c r="E31" s="5"/>
      <c r="F31" s="5"/>
      <c r="G31" s="5"/>
      <c r="H31" s="5"/>
      <c r="I31" s="5"/>
      <c r="J31" s="5"/>
    </row>
    <row r="32" spans="1:10">
      <c r="A32" s="5"/>
      <c r="B32" s="5"/>
      <c r="C32" s="5"/>
      <c r="D32" s="5"/>
      <c r="E32" s="5"/>
      <c r="F32" s="5"/>
      <c r="G32" s="5"/>
      <c r="H32" s="5"/>
      <c r="I32" s="5"/>
      <c r="J32" s="5"/>
    </row>
    <row r="33" spans="1:10">
      <c r="A33" s="5"/>
      <c r="B33" s="5"/>
      <c r="C33" s="5"/>
      <c r="D33" s="5"/>
      <c r="E33" s="5"/>
      <c r="F33" s="5"/>
      <c r="G33" s="5"/>
      <c r="H33" s="5"/>
      <c r="I33" s="5"/>
      <c r="J33" s="5"/>
    </row>
    <row r="34" spans="1:10">
      <c r="A34" s="5"/>
      <c r="B34" s="5"/>
      <c r="C34" s="5"/>
      <c r="D34" s="5"/>
      <c r="E34" s="5"/>
      <c r="F34" s="5"/>
      <c r="G34" s="5"/>
      <c r="H34" s="5"/>
      <c r="I34" s="5"/>
      <c r="J34" s="5"/>
    </row>
    <row r="35" spans="1:10">
      <c r="A35" s="5"/>
      <c r="B35" s="5"/>
      <c r="C35" s="5"/>
      <c r="D35" s="5"/>
      <c r="E35" s="5"/>
      <c r="F35" s="5"/>
      <c r="G35" s="5"/>
      <c r="H35" s="5"/>
      <c r="I35" s="5"/>
      <c r="J35" s="5"/>
    </row>
    <row r="36" spans="1:10">
      <c r="A36" s="5"/>
      <c r="B36" s="5"/>
      <c r="C36" s="5"/>
      <c r="D36" s="5"/>
      <c r="E36" s="5"/>
      <c r="F36" s="5"/>
      <c r="G36" s="5"/>
      <c r="H36" s="5"/>
      <c r="I36" s="5"/>
      <c r="J36" s="5"/>
    </row>
    <row r="37" spans="1:10">
      <c r="A37" s="5"/>
      <c r="B37" s="5"/>
      <c r="C37" s="5"/>
      <c r="D37" s="5"/>
      <c r="E37" s="5"/>
      <c r="F37" s="5"/>
      <c r="G37" s="5"/>
      <c r="H37" s="5"/>
      <c r="I37" s="5"/>
      <c r="J37" s="5"/>
    </row>
    <row r="38" spans="1:10">
      <c r="A38" s="5"/>
      <c r="B38" s="5"/>
      <c r="C38" s="5"/>
      <c r="D38" s="5"/>
      <c r="E38" s="5"/>
      <c r="F38" s="5"/>
      <c r="G38" s="5"/>
      <c r="H38" s="5"/>
      <c r="I38" s="5"/>
      <c r="J38" s="5"/>
    </row>
    <row r="39" spans="1:10">
      <c r="A39" s="5"/>
      <c r="B39" s="5"/>
      <c r="C39" s="5"/>
      <c r="D39" s="5"/>
      <c r="E39" s="5"/>
      <c r="F39" s="5"/>
      <c r="G39" s="5"/>
      <c r="H39" s="5"/>
      <c r="I39" s="5"/>
      <c r="J39" s="5"/>
    </row>
    <row r="40" spans="1:10">
      <c r="A40" s="5"/>
      <c r="B40" s="5"/>
      <c r="C40" s="5"/>
      <c r="D40" s="5"/>
      <c r="E40" s="5"/>
      <c r="F40" s="5"/>
      <c r="G40" s="5"/>
      <c r="H40" s="5"/>
      <c r="I40" s="5"/>
      <c r="J40" s="5"/>
    </row>
    <row r="41" spans="1:10">
      <c r="A41" s="5"/>
      <c r="B41" s="5"/>
      <c r="C41" s="5"/>
      <c r="D41" s="5"/>
      <c r="E41" s="5"/>
      <c r="F41" s="5"/>
      <c r="G41" s="5"/>
      <c r="H41" s="5"/>
      <c r="I41" s="5"/>
      <c r="J41" s="5"/>
    </row>
    <row r="42" spans="1:10">
      <c r="A42" s="5"/>
      <c r="B42" s="5"/>
      <c r="C42" s="5"/>
      <c r="D42" s="5"/>
      <c r="E42" s="5"/>
      <c r="F42" s="5"/>
      <c r="G42" s="5"/>
      <c r="H42" s="5"/>
      <c r="I42" s="5"/>
      <c r="J42" s="5"/>
    </row>
    <row r="43" spans="1:10">
      <c r="A43" s="5"/>
      <c r="B43" s="5"/>
      <c r="C43" s="5"/>
      <c r="D43" s="5"/>
      <c r="E43" s="5"/>
      <c r="F43" s="5"/>
      <c r="G43" s="5"/>
      <c r="H43" s="5"/>
      <c r="I43" s="5"/>
      <c r="J43" s="5"/>
    </row>
    <row r="44" spans="1:10">
      <c r="A44" s="5"/>
      <c r="B44" s="5"/>
      <c r="C44" s="5"/>
      <c r="D44" s="5"/>
      <c r="E44" s="5"/>
      <c r="F44" s="5"/>
      <c r="G44" s="5"/>
      <c r="H44" s="5"/>
      <c r="I44" s="5"/>
      <c r="J44" s="5"/>
    </row>
    <row r="45" spans="1:10">
      <c r="A45" s="5"/>
      <c r="B45" s="5"/>
      <c r="C45" s="5"/>
      <c r="D45" s="5"/>
      <c r="E45" s="5"/>
      <c r="F45" s="5"/>
      <c r="G45" s="5"/>
      <c r="H45" s="5"/>
      <c r="I45" s="5"/>
      <c r="J45" s="5"/>
    </row>
    <row r="46" spans="1:10">
      <c r="A46" s="5"/>
      <c r="B46" s="5"/>
      <c r="C46" s="5"/>
      <c r="D46" s="5"/>
      <c r="E46" s="5"/>
      <c r="F46" s="5"/>
      <c r="G46" s="5"/>
      <c r="H46" s="5"/>
      <c r="I46" s="5"/>
      <c r="J46" s="5"/>
    </row>
    <row r="47" spans="1:10">
      <c r="A47" s="5"/>
      <c r="B47" s="5"/>
      <c r="C47" s="5"/>
      <c r="D47" s="5"/>
      <c r="E47" s="5"/>
      <c r="F47" s="5"/>
      <c r="G47" s="5"/>
      <c r="H47" s="5"/>
      <c r="I47" s="5"/>
      <c r="J47" s="5"/>
    </row>
    <row r="48" spans="1:10">
      <c r="A48" s="5"/>
      <c r="B48" s="5"/>
      <c r="C48" s="5"/>
      <c r="D48" s="5"/>
      <c r="E48" s="5"/>
      <c r="F48" s="5"/>
      <c r="G48" s="5"/>
      <c r="H48" s="5"/>
      <c r="I48" s="5"/>
      <c r="J48" s="5"/>
    </row>
    <row r="49" spans="1:10">
      <c r="A49" s="5"/>
      <c r="B49" s="5"/>
      <c r="C49" s="5"/>
      <c r="D49" s="5"/>
      <c r="E49" s="5"/>
      <c r="F49" s="5"/>
      <c r="G49" s="5"/>
      <c r="H49" s="5"/>
      <c r="I49" s="5"/>
      <c r="J49" s="5"/>
    </row>
    <row r="50" spans="1:10">
      <c r="A50" s="5"/>
      <c r="B50" s="5"/>
      <c r="C50" s="5"/>
      <c r="D50" s="5"/>
      <c r="E50" s="5"/>
      <c r="F50" s="5"/>
      <c r="G50" s="5"/>
      <c r="H50" s="5"/>
      <c r="I50" s="5"/>
      <c r="J50" s="5"/>
    </row>
  </sheetData>
  <sheetProtection password="CDC6" sheet="1" objects="1" scenarios="1" selectLockedCells="1"/>
  <printOptions headings="1" gridLines="1"/>
  <pageMargins left="0.70866141732283472" right="0.70866141732283472" top="0.74803149606299213" bottom="0.74803149606299213" header="0.31496062992125984" footer="0.31496062992125984"/>
  <pageSetup paperSize="9" scale="90" orientation="portrait" verticalDpi="1200" r:id="rId1"/>
  <drawing r:id="rId2"/>
</worksheet>
</file>

<file path=xl/worksheets/sheet17.xml><?xml version="1.0" encoding="utf-8"?>
<worksheet xmlns="http://schemas.openxmlformats.org/spreadsheetml/2006/main" xmlns:r="http://schemas.openxmlformats.org/officeDocument/2006/relationships">
  <dimension ref="A1"/>
  <sheetViews>
    <sheetView showRowColHeaders="0" workbookViewId="0">
      <pane xSplit="8" ySplit="19" topLeftCell="M38" activePane="bottomRight" state="frozenSplit"/>
      <selection pane="topRight" activeCell="M1" sqref="M1"/>
      <selection pane="bottomLeft" activeCell="A13" sqref="A13"/>
      <selection pane="bottomRight"/>
    </sheetView>
  </sheetViews>
  <sheetFormatPr defaultRowHeight="15"/>
  <cols>
    <col min="1" max="16384" width="9.140625" style="1"/>
  </cols>
  <sheetData/>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sheetPr codeName="Sayfa3">
    <tabColor theme="8" tint="-0.249977111117893"/>
  </sheetPr>
  <dimension ref="B1:AK177"/>
  <sheetViews>
    <sheetView workbookViewId="0">
      <selection activeCell="J19" sqref="J19:S19"/>
    </sheetView>
  </sheetViews>
  <sheetFormatPr defaultColWidth="4.28515625" defaultRowHeight="15.75" customHeight="1"/>
  <cols>
    <col min="1" max="2" width="4.28515625" style="200"/>
    <col min="3" max="3" width="5.7109375" style="200" customWidth="1"/>
    <col min="4" max="4" width="1.7109375" style="200" customWidth="1"/>
    <col min="5" max="5" width="3.85546875" style="200" customWidth="1"/>
    <col min="6" max="6" width="7.7109375" style="200" customWidth="1"/>
    <col min="7" max="7" width="5.7109375" style="200" customWidth="1"/>
    <col min="8" max="8" width="4.28515625" style="200"/>
    <col min="9" max="9" width="1.7109375" style="200" customWidth="1"/>
    <col min="10" max="12" width="4.28515625" style="200"/>
    <col min="13" max="13" width="1.7109375" style="200" customWidth="1"/>
    <col min="14" max="14" width="6" style="200" customWidth="1"/>
    <col min="15" max="20" width="4.28515625" style="200"/>
    <col min="21" max="21" width="5" style="200" customWidth="1"/>
    <col min="22" max="22" width="4.7109375" style="200" customWidth="1"/>
    <col min="23" max="23" width="2.140625" style="200" customWidth="1"/>
    <col min="24" max="24" width="4.28515625" style="200"/>
    <col min="25" max="25" width="1.5703125" style="200" customWidth="1"/>
    <col min="26" max="16384" width="4.28515625" style="200"/>
  </cols>
  <sheetData>
    <row r="1" spans="2:32" ht="15.75" customHeight="1">
      <c r="B1" s="199"/>
    </row>
    <row r="4" spans="2:32" ht="15.75" customHeight="1" thickBot="1"/>
    <row r="5" spans="2:32" ht="15.75" customHeight="1" thickTop="1" thickBot="1">
      <c r="C5" s="459" t="s">
        <v>354</v>
      </c>
      <c r="D5" s="460"/>
      <c r="E5" s="460"/>
      <c r="F5" s="460"/>
      <c r="G5" s="460"/>
      <c r="H5" s="461"/>
      <c r="I5" s="201" t="s">
        <v>14</v>
      </c>
      <c r="J5" s="462" t="s">
        <v>505</v>
      </c>
      <c r="K5" s="463"/>
      <c r="L5" s="463"/>
      <c r="M5" s="463"/>
      <c r="N5" s="463"/>
      <c r="O5" s="463"/>
      <c r="P5" s="464"/>
      <c r="Q5" s="465"/>
      <c r="R5" s="465"/>
      <c r="S5" s="466"/>
      <c r="U5" s="322" t="s">
        <v>440</v>
      </c>
      <c r="V5" s="323"/>
      <c r="W5" s="323"/>
      <c r="X5" s="324"/>
      <c r="Z5" s="325" t="s">
        <v>453</v>
      </c>
      <c r="AA5" s="326"/>
      <c r="AB5" s="326"/>
      <c r="AC5" s="327"/>
    </row>
    <row r="6" spans="2:32" ht="5.25" customHeight="1" thickTop="1" thickBot="1"/>
    <row r="7" spans="2:32" ht="15.75" customHeight="1" thickTop="1" thickBot="1">
      <c r="C7" s="467" t="s">
        <v>355</v>
      </c>
      <c r="D7" s="468"/>
      <c r="E7" s="468"/>
      <c r="F7" s="468"/>
      <c r="G7" s="468"/>
      <c r="H7" s="469"/>
      <c r="I7" s="203" t="s">
        <v>14</v>
      </c>
      <c r="J7" s="470" t="s">
        <v>9</v>
      </c>
      <c r="K7" s="471"/>
      <c r="L7" s="471"/>
      <c r="M7" s="471"/>
      <c r="N7" s="471"/>
      <c r="O7" s="471"/>
      <c r="P7" s="472"/>
      <c r="Q7" s="473"/>
      <c r="R7" s="473"/>
      <c r="S7" s="474"/>
      <c r="U7" s="322" t="s">
        <v>445</v>
      </c>
      <c r="V7" s="323"/>
      <c r="W7" s="323"/>
      <c r="X7" s="324"/>
      <c r="Z7" s="325" t="s">
        <v>454</v>
      </c>
      <c r="AA7" s="326"/>
      <c r="AB7" s="326"/>
      <c r="AC7" s="327"/>
    </row>
    <row r="8" spans="2:32" ht="5.25" customHeight="1" thickTop="1" thickBot="1"/>
    <row r="9" spans="2:32" ht="15.75" customHeight="1" thickTop="1" thickBot="1">
      <c r="C9" s="519" t="s">
        <v>356</v>
      </c>
      <c r="D9" s="520"/>
      <c r="E9" s="520"/>
      <c r="F9" s="520"/>
      <c r="G9" s="520"/>
      <c r="H9" s="521"/>
      <c r="I9" s="202" t="s">
        <v>14</v>
      </c>
      <c r="J9" s="522" t="s">
        <v>507</v>
      </c>
      <c r="K9" s="523"/>
      <c r="L9" s="523"/>
      <c r="M9" s="523"/>
      <c r="N9" s="523"/>
      <c r="O9" s="523"/>
      <c r="P9" s="524"/>
      <c r="Q9" s="525"/>
      <c r="R9" s="525"/>
      <c r="S9" s="526"/>
      <c r="U9" s="328" t="s">
        <v>446</v>
      </c>
      <c r="V9" s="329"/>
      <c r="W9" s="329"/>
      <c r="X9" s="330"/>
      <c r="Z9" s="331" t="s">
        <v>455</v>
      </c>
      <c r="AA9" s="332"/>
      <c r="AB9" s="332"/>
      <c r="AC9" s="332"/>
      <c r="AD9" s="333"/>
      <c r="AE9" s="333"/>
      <c r="AF9" s="334"/>
    </row>
    <row r="10" spans="2:32" ht="6.75" customHeight="1" thickTop="1" thickBot="1"/>
    <row r="11" spans="2:32" ht="15.75" customHeight="1" thickTop="1" thickBot="1">
      <c r="C11" s="527" t="s">
        <v>357</v>
      </c>
      <c r="D11" s="528"/>
      <c r="E11" s="528"/>
      <c r="F11" s="528"/>
      <c r="G11" s="528"/>
      <c r="H11" s="529"/>
      <c r="I11" s="204" t="s">
        <v>14</v>
      </c>
      <c r="J11" s="530" t="s">
        <v>506</v>
      </c>
      <c r="K11" s="531"/>
      <c r="L11" s="531"/>
      <c r="M11" s="531"/>
      <c r="N11" s="531"/>
      <c r="O11" s="531"/>
      <c r="P11" s="532"/>
      <c r="Q11" s="485"/>
      <c r="R11" s="485"/>
      <c r="S11" s="486"/>
    </row>
    <row r="12" spans="2:32" ht="5.25" customHeight="1" thickTop="1" thickBot="1"/>
    <row r="13" spans="2:32" ht="15.75" customHeight="1" thickTop="1" thickBot="1">
      <c r="C13" s="495" t="s">
        <v>358</v>
      </c>
      <c r="D13" s="496"/>
      <c r="E13" s="496"/>
      <c r="F13" s="496"/>
      <c r="G13" s="496"/>
      <c r="H13" s="497"/>
      <c r="I13" s="205" t="s">
        <v>14</v>
      </c>
      <c r="J13" s="498" t="s">
        <v>507</v>
      </c>
      <c r="K13" s="499"/>
      <c r="L13" s="499"/>
      <c r="M13" s="499"/>
      <c r="N13" s="499"/>
      <c r="O13" s="499"/>
      <c r="P13" s="500"/>
      <c r="Q13" s="501"/>
      <c r="R13" s="501"/>
      <c r="S13" s="502"/>
    </row>
    <row r="14" spans="2:32" ht="6" customHeight="1" thickTop="1" thickBot="1"/>
    <row r="15" spans="2:32" ht="15.75" customHeight="1" thickTop="1" thickBot="1">
      <c r="C15" s="503" t="s">
        <v>359</v>
      </c>
      <c r="D15" s="504"/>
      <c r="E15" s="504"/>
      <c r="F15" s="504"/>
      <c r="G15" s="504"/>
      <c r="H15" s="505"/>
      <c r="I15" s="206" t="s">
        <v>14</v>
      </c>
      <c r="J15" s="506" t="s">
        <v>508</v>
      </c>
      <c r="K15" s="507"/>
      <c r="L15" s="507"/>
      <c r="M15" s="507"/>
      <c r="N15" s="507"/>
      <c r="O15" s="507"/>
      <c r="P15" s="508"/>
      <c r="Q15" s="509"/>
      <c r="R15" s="509"/>
      <c r="S15" s="510"/>
    </row>
    <row r="16" spans="2:32" ht="6.75" customHeight="1" thickTop="1" thickBot="1"/>
    <row r="17" spans="3:22" ht="15.75" customHeight="1" thickTop="1" thickBot="1">
      <c r="C17" s="511" t="s">
        <v>360</v>
      </c>
      <c r="D17" s="512"/>
      <c r="E17" s="512"/>
      <c r="F17" s="512"/>
      <c r="G17" s="512"/>
      <c r="H17" s="513"/>
      <c r="I17" s="207" t="s">
        <v>14</v>
      </c>
      <c r="J17" s="514" t="s">
        <v>509</v>
      </c>
      <c r="K17" s="515"/>
      <c r="L17" s="515"/>
      <c r="M17" s="515"/>
      <c r="N17" s="515"/>
      <c r="O17" s="515"/>
      <c r="P17" s="516"/>
      <c r="Q17" s="517"/>
      <c r="R17" s="517"/>
      <c r="S17" s="518"/>
    </row>
    <row r="18" spans="3:22" ht="5.25" customHeight="1" thickTop="1" thickBot="1"/>
    <row r="19" spans="3:22" ht="15.75" customHeight="1" thickTop="1" thickBot="1">
      <c r="C19" s="487" t="s">
        <v>178</v>
      </c>
      <c r="D19" s="488"/>
      <c r="E19" s="488"/>
      <c r="F19" s="488"/>
      <c r="G19" s="488"/>
      <c r="H19" s="489"/>
      <c r="I19" s="208" t="s">
        <v>14</v>
      </c>
      <c r="J19" s="490" t="s">
        <v>510</v>
      </c>
      <c r="K19" s="491"/>
      <c r="L19" s="491"/>
      <c r="M19" s="491"/>
      <c r="N19" s="491"/>
      <c r="O19" s="491"/>
      <c r="P19" s="492"/>
      <c r="Q19" s="493"/>
      <c r="R19" s="493"/>
      <c r="S19" s="494"/>
    </row>
    <row r="20" spans="3:22" ht="5.25" hidden="1" customHeight="1" thickTop="1"/>
    <row r="21" spans="3:22" ht="7.5" customHeight="1" thickTop="1" thickBot="1">
      <c r="C21" s="209"/>
      <c r="D21" s="209"/>
      <c r="E21" s="209"/>
      <c r="F21" s="209"/>
      <c r="G21" s="209"/>
      <c r="H21" s="209"/>
      <c r="I21" s="209"/>
      <c r="J21" s="210"/>
      <c r="K21" s="210"/>
      <c r="L21" s="210"/>
      <c r="M21" s="210"/>
      <c r="N21" s="210"/>
      <c r="O21" s="210"/>
      <c r="P21" s="212"/>
      <c r="Q21" s="213"/>
      <c r="R21" s="213"/>
      <c r="S21" s="213"/>
    </row>
    <row r="22" spans="3:22" ht="15.75" customHeight="1" thickTop="1" thickBot="1">
      <c r="C22" s="536" t="s">
        <v>364</v>
      </c>
      <c r="D22" s="214"/>
      <c r="E22" s="533" t="s">
        <v>168</v>
      </c>
      <c r="F22" s="534"/>
      <c r="G22" s="534"/>
      <c r="H22" s="534"/>
      <c r="I22" s="534"/>
      <c r="J22" s="534"/>
      <c r="K22" s="534"/>
      <c r="L22" s="535"/>
      <c r="M22" s="216" t="s">
        <v>14</v>
      </c>
      <c r="N22" s="484" t="s">
        <v>447</v>
      </c>
      <c r="O22" s="485"/>
      <c r="P22" s="485"/>
      <c r="Q22" s="485"/>
      <c r="R22" s="485"/>
      <c r="S22" s="485"/>
      <c r="T22" s="485"/>
      <c r="U22" s="485"/>
      <c r="V22" s="486"/>
    </row>
    <row r="23" spans="3:22" ht="6.75" customHeight="1" thickTop="1" thickBot="1">
      <c r="C23" s="537"/>
      <c r="D23" s="209"/>
      <c r="E23" s="209"/>
      <c r="F23" s="209"/>
      <c r="G23" s="209"/>
      <c r="H23" s="209"/>
      <c r="I23" s="209"/>
      <c r="J23" s="210"/>
      <c r="K23" s="210"/>
      <c r="L23" s="210"/>
      <c r="M23" s="217"/>
      <c r="N23" s="210"/>
      <c r="O23" s="210"/>
      <c r="P23" s="212"/>
      <c r="Q23" s="213"/>
      <c r="R23" s="213"/>
      <c r="S23" s="213"/>
    </row>
    <row r="24" spans="3:22" ht="15.75" customHeight="1" thickTop="1" thickBot="1">
      <c r="C24" s="537"/>
      <c r="D24" s="214"/>
      <c r="E24" s="533" t="s">
        <v>361</v>
      </c>
      <c r="F24" s="534"/>
      <c r="G24" s="534"/>
      <c r="H24" s="534"/>
      <c r="I24" s="534"/>
      <c r="J24" s="534"/>
      <c r="K24" s="534"/>
      <c r="L24" s="535"/>
      <c r="M24" s="216" t="s">
        <v>14</v>
      </c>
      <c r="N24" s="484" t="s">
        <v>448</v>
      </c>
      <c r="O24" s="485"/>
      <c r="P24" s="485"/>
      <c r="Q24" s="485"/>
      <c r="R24" s="485"/>
      <c r="S24" s="485"/>
      <c r="T24" s="485"/>
      <c r="U24" s="485"/>
      <c r="V24" s="486"/>
    </row>
    <row r="25" spans="3:22" ht="4.5" customHeight="1" thickTop="1" thickBot="1">
      <c r="C25" s="537"/>
      <c r="D25" s="209"/>
      <c r="E25" s="209"/>
      <c r="F25" s="209"/>
      <c r="G25" s="209"/>
      <c r="H25" s="209"/>
      <c r="I25" s="209"/>
      <c r="J25" s="210"/>
      <c r="K25" s="210"/>
      <c r="L25" s="210"/>
      <c r="M25" s="217"/>
      <c r="N25" s="210"/>
      <c r="O25" s="210"/>
      <c r="P25" s="212"/>
      <c r="Q25" s="213"/>
      <c r="R25" s="213"/>
      <c r="S25" s="213"/>
    </row>
    <row r="26" spans="3:22" ht="15.75" customHeight="1" thickTop="1" thickBot="1">
      <c r="C26" s="537"/>
      <c r="D26" s="214"/>
      <c r="E26" s="533" t="s">
        <v>362</v>
      </c>
      <c r="F26" s="534"/>
      <c r="G26" s="534"/>
      <c r="H26" s="534"/>
      <c r="I26" s="534"/>
      <c r="J26" s="534"/>
      <c r="K26" s="534"/>
      <c r="L26" s="535"/>
      <c r="M26" s="216" t="s">
        <v>14</v>
      </c>
      <c r="N26" s="484" t="s">
        <v>449</v>
      </c>
      <c r="O26" s="485"/>
      <c r="P26" s="485"/>
      <c r="Q26" s="485"/>
      <c r="R26" s="485"/>
      <c r="S26" s="485"/>
      <c r="T26" s="485"/>
      <c r="U26" s="485"/>
      <c r="V26" s="486"/>
    </row>
    <row r="27" spans="3:22" ht="6" customHeight="1" thickTop="1" thickBot="1">
      <c r="C27" s="537"/>
      <c r="D27" s="214"/>
      <c r="E27" s="219"/>
      <c r="F27" s="219"/>
      <c r="G27" s="219"/>
      <c r="H27" s="219"/>
      <c r="I27" s="219"/>
      <c r="J27" s="219"/>
      <c r="K27" s="219"/>
      <c r="L27" s="219"/>
      <c r="M27" s="216"/>
      <c r="N27" s="216"/>
      <c r="O27" s="218"/>
      <c r="P27" s="218"/>
      <c r="Q27" s="218"/>
      <c r="R27" s="218"/>
      <c r="S27" s="218"/>
      <c r="T27" s="218"/>
      <c r="U27" s="218"/>
      <c r="V27" s="218"/>
    </row>
    <row r="28" spans="3:22" ht="15.75" customHeight="1" thickTop="1" thickBot="1">
      <c r="C28" s="537"/>
      <c r="D28" s="214"/>
      <c r="E28" s="533" t="s">
        <v>5</v>
      </c>
      <c r="F28" s="534"/>
      <c r="G28" s="534"/>
      <c r="H28" s="534"/>
      <c r="I28" s="534"/>
      <c r="J28" s="534"/>
      <c r="K28" s="534"/>
      <c r="L28" s="535"/>
      <c r="M28" s="216"/>
      <c r="N28" s="484" t="s">
        <v>450</v>
      </c>
      <c r="O28" s="485"/>
      <c r="P28" s="485"/>
      <c r="Q28" s="485"/>
      <c r="R28" s="485"/>
      <c r="S28" s="485"/>
      <c r="T28" s="485"/>
      <c r="U28" s="485"/>
      <c r="V28" s="486"/>
    </row>
    <row r="29" spans="3:22" ht="4.5" customHeight="1" thickTop="1" thickBot="1">
      <c r="C29" s="537"/>
      <c r="D29" s="209"/>
      <c r="E29" s="209"/>
      <c r="F29" s="209"/>
      <c r="G29" s="209"/>
      <c r="H29" s="209"/>
      <c r="I29" s="209"/>
      <c r="J29" s="210"/>
      <c r="K29" s="210"/>
      <c r="L29" s="210"/>
      <c r="M29" s="217"/>
      <c r="N29" s="210"/>
      <c r="O29" s="210"/>
      <c r="P29" s="212"/>
      <c r="Q29" s="213"/>
      <c r="R29" s="213"/>
      <c r="S29" s="213"/>
    </row>
    <row r="30" spans="3:22" ht="15.75" customHeight="1" thickTop="1" thickBot="1">
      <c r="C30" s="537"/>
      <c r="D30" s="214"/>
      <c r="E30" s="533" t="s">
        <v>33</v>
      </c>
      <c r="F30" s="534"/>
      <c r="G30" s="534"/>
      <c r="H30" s="534"/>
      <c r="I30" s="534"/>
      <c r="J30" s="534"/>
      <c r="K30" s="534"/>
      <c r="L30" s="535"/>
      <c r="M30" s="216" t="s">
        <v>14</v>
      </c>
      <c r="N30" s="484" t="s">
        <v>451</v>
      </c>
      <c r="O30" s="485"/>
      <c r="P30" s="485"/>
      <c r="Q30" s="485"/>
      <c r="R30" s="485"/>
      <c r="S30" s="485"/>
      <c r="T30" s="485"/>
      <c r="U30" s="485"/>
      <c r="V30" s="486"/>
    </row>
    <row r="31" spans="3:22" ht="5.25" customHeight="1" thickTop="1" thickBot="1">
      <c r="C31" s="537"/>
      <c r="D31" s="209"/>
      <c r="E31" s="209"/>
      <c r="F31" s="209"/>
      <c r="G31" s="209"/>
      <c r="H31" s="209"/>
      <c r="I31" s="209"/>
      <c r="J31" s="210"/>
      <c r="K31" s="210"/>
      <c r="L31" s="210"/>
      <c r="M31" s="217"/>
      <c r="N31" s="210"/>
      <c r="O31" s="210"/>
      <c r="P31" s="212"/>
      <c r="Q31" s="213"/>
      <c r="R31" s="213"/>
      <c r="S31" s="213"/>
    </row>
    <row r="32" spans="3:22" ht="15.75" customHeight="1" thickTop="1" thickBot="1">
      <c r="C32" s="538"/>
      <c r="D32" s="214"/>
      <c r="E32" s="533" t="s">
        <v>303</v>
      </c>
      <c r="F32" s="534"/>
      <c r="G32" s="534"/>
      <c r="H32" s="534"/>
      <c r="I32" s="534"/>
      <c r="J32" s="534"/>
      <c r="K32" s="534"/>
      <c r="L32" s="535"/>
      <c r="M32" s="216" t="s">
        <v>14</v>
      </c>
      <c r="N32" s="484" t="s">
        <v>452</v>
      </c>
      <c r="O32" s="485"/>
      <c r="P32" s="485"/>
      <c r="Q32" s="485"/>
      <c r="R32" s="485"/>
      <c r="S32" s="485"/>
      <c r="T32" s="485"/>
      <c r="U32" s="485"/>
      <c r="V32" s="486"/>
    </row>
    <row r="33" spans="3:37" ht="7.5" customHeight="1" thickTop="1" thickBot="1">
      <c r="C33" s="209"/>
      <c r="D33" s="209"/>
      <c r="E33" s="209"/>
      <c r="F33" s="209"/>
      <c r="G33" s="209"/>
      <c r="H33" s="209"/>
      <c r="I33" s="209"/>
      <c r="J33" s="210"/>
      <c r="K33" s="210"/>
      <c r="L33" s="210"/>
      <c r="M33" s="210"/>
      <c r="N33" s="210"/>
      <c r="O33" s="210"/>
      <c r="P33" s="212"/>
      <c r="Q33" s="213"/>
      <c r="R33" s="213"/>
      <c r="S33" s="213"/>
    </row>
    <row r="34" spans="3:37" ht="15.75" customHeight="1" thickTop="1" thickBot="1">
      <c r="C34" s="548" t="s">
        <v>13</v>
      </c>
      <c r="D34" s="211"/>
      <c r="E34" s="478" t="s">
        <v>169</v>
      </c>
      <c r="F34" s="479"/>
      <c r="G34" s="479"/>
      <c r="H34" s="479"/>
      <c r="I34" s="479"/>
      <c r="J34" s="479"/>
      <c r="K34" s="479"/>
      <c r="L34" s="480"/>
      <c r="M34" s="220" t="s">
        <v>14</v>
      </c>
      <c r="N34" s="481" t="s">
        <v>456</v>
      </c>
      <c r="O34" s="482"/>
      <c r="P34" s="482"/>
      <c r="Q34" s="482"/>
      <c r="R34" s="482"/>
      <c r="S34" s="482"/>
      <c r="T34" s="482"/>
      <c r="U34" s="482"/>
      <c r="V34" s="483"/>
    </row>
    <row r="35" spans="3:37" ht="5.25" customHeight="1" thickTop="1" thickBot="1">
      <c r="C35" s="549"/>
      <c r="D35" s="209"/>
      <c r="E35" s="209"/>
      <c r="F35" s="209"/>
      <c r="G35" s="209"/>
      <c r="H35" s="209"/>
      <c r="I35" s="209"/>
      <c r="J35" s="210"/>
      <c r="K35" s="210"/>
      <c r="L35" s="210"/>
      <c r="M35" s="221"/>
      <c r="N35" s="210"/>
      <c r="O35" s="210"/>
      <c r="P35" s="212"/>
      <c r="Q35" s="213"/>
      <c r="R35" s="213"/>
      <c r="S35" s="213"/>
    </row>
    <row r="36" spans="3:37" ht="15.75" customHeight="1" thickTop="1" thickBot="1">
      <c r="C36" s="549"/>
      <c r="D36" s="211"/>
      <c r="E36" s="478" t="s">
        <v>366</v>
      </c>
      <c r="F36" s="479"/>
      <c r="G36" s="479"/>
      <c r="H36" s="479"/>
      <c r="I36" s="479"/>
      <c r="J36" s="479"/>
      <c r="K36" s="479"/>
      <c r="L36" s="480"/>
      <c r="M36" s="220" t="s">
        <v>14</v>
      </c>
      <c r="N36" s="481" t="s">
        <v>457</v>
      </c>
      <c r="O36" s="482"/>
      <c r="P36" s="482"/>
      <c r="Q36" s="482"/>
      <c r="R36" s="482"/>
      <c r="S36" s="482"/>
      <c r="T36" s="482"/>
      <c r="U36" s="482"/>
      <c r="V36" s="483"/>
    </row>
    <row r="37" spans="3:37" ht="5.25" customHeight="1" thickTop="1" thickBot="1">
      <c r="C37" s="549"/>
      <c r="D37" s="209"/>
      <c r="E37" s="209"/>
      <c r="F37" s="209"/>
      <c r="G37" s="209"/>
      <c r="H37" s="209"/>
      <c r="I37" s="209"/>
      <c r="J37" s="210"/>
      <c r="K37" s="210"/>
      <c r="L37" s="210"/>
      <c r="M37" s="221"/>
      <c r="N37" s="210"/>
      <c r="O37" s="210"/>
      <c r="P37" s="212"/>
      <c r="Q37" s="213"/>
      <c r="R37" s="213"/>
      <c r="S37" s="213"/>
    </row>
    <row r="38" spans="3:37" ht="15.75" customHeight="1" thickTop="1" thickBot="1">
      <c r="C38" s="549"/>
      <c r="D38" s="211"/>
      <c r="E38" s="478" t="s">
        <v>367</v>
      </c>
      <c r="F38" s="479"/>
      <c r="G38" s="479"/>
      <c r="H38" s="479"/>
      <c r="I38" s="479"/>
      <c r="J38" s="479"/>
      <c r="K38" s="479"/>
      <c r="L38" s="480"/>
      <c r="M38" s="220" t="s">
        <v>14</v>
      </c>
      <c r="N38" s="481" t="s">
        <v>458</v>
      </c>
      <c r="O38" s="482"/>
      <c r="P38" s="482"/>
      <c r="Q38" s="482"/>
      <c r="R38" s="482"/>
      <c r="S38" s="482"/>
      <c r="T38" s="482"/>
      <c r="U38" s="482"/>
      <c r="V38" s="483"/>
    </row>
    <row r="39" spans="3:37" ht="5.25" customHeight="1" thickTop="1" thickBot="1">
      <c r="C39" s="549"/>
      <c r="D39" s="209"/>
      <c r="E39" s="209"/>
      <c r="F39" s="209"/>
      <c r="G39" s="209"/>
      <c r="H39" s="209"/>
      <c r="I39" s="209"/>
      <c r="J39" s="210"/>
      <c r="K39" s="210"/>
      <c r="L39" s="210"/>
      <c r="M39" s="221"/>
      <c r="N39" s="210"/>
      <c r="O39" s="210"/>
      <c r="P39" s="212"/>
      <c r="Q39" s="213"/>
      <c r="R39" s="213"/>
      <c r="S39" s="213"/>
    </row>
    <row r="40" spans="3:37" ht="15.75" customHeight="1" thickTop="1">
      <c r="C40" s="549"/>
      <c r="E40" s="554" t="s">
        <v>368</v>
      </c>
      <c r="F40" s="555"/>
      <c r="G40" s="555"/>
      <c r="H40" s="555"/>
      <c r="I40" s="555"/>
      <c r="J40" s="555"/>
      <c r="K40" s="555"/>
      <c r="L40" s="555"/>
      <c r="M40" s="555"/>
      <c r="N40" s="555"/>
      <c r="O40" s="555"/>
      <c r="P40" s="555"/>
      <c r="Q40" s="555"/>
      <c r="R40" s="555"/>
      <c r="S40" s="555"/>
      <c r="T40" s="555"/>
      <c r="U40" s="555"/>
      <c r="V40" s="556"/>
    </row>
    <row r="41" spans="3:37" ht="15.75" customHeight="1">
      <c r="C41" s="549"/>
      <c r="E41" s="475" t="s">
        <v>459</v>
      </c>
      <c r="F41" s="476"/>
      <c r="G41" s="476"/>
      <c r="H41" s="476"/>
      <c r="I41" s="476"/>
      <c r="J41" s="476"/>
      <c r="K41" s="476"/>
      <c r="L41" s="476"/>
      <c r="M41" s="476"/>
      <c r="N41" s="476"/>
      <c r="O41" s="476"/>
      <c r="P41" s="476"/>
      <c r="Q41" s="476"/>
      <c r="R41" s="476"/>
      <c r="S41" s="476"/>
      <c r="T41" s="476"/>
      <c r="U41" s="476"/>
      <c r="V41" s="477"/>
      <c r="Y41" s="158"/>
      <c r="Z41" s="159"/>
      <c r="AA41" s="159"/>
      <c r="AB41" s="159"/>
      <c r="AC41" s="159"/>
      <c r="AD41" s="159"/>
      <c r="AE41" s="159"/>
      <c r="AF41" s="159"/>
      <c r="AG41" s="159"/>
      <c r="AH41" s="213"/>
      <c r="AI41" s="213"/>
      <c r="AJ41" s="213"/>
      <c r="AK41" s="213"/>
    </row>
    <row r="42" spans="3:37" ht="15.75" customHeight="1">
      <c r="C42" s="549"/>
      <c r="E42" s="475" t="s">
        <v>369</v>
      </c>
      <c r="F42" s="476"/>
      <c r="G42" s="476"/>
      <c r="H42" s="476"/>
      <c r="I42" s="476"/>
      <c r="J42" s="476"/>
      <c r="K42" s="476"/>
      <c r="L42" s="476"/>
      <c r="M42" s="476"/>
      <c r="N42" s="476"/>
      <c r="O42" s="476"/>
      <c r="P42" s="476"/>
      <c r="Q42" s="476"/>
      <c r="R42" s="476"/>
      <c r="S42" s="476"/>
      <c r="T42" s="476"/>
      <c r="U42" s="476"/>
      <c r="V42" s="477"/>
      <c r="Y42" s="158"/>
      <c r="Z42" s="159"/>
      <c r="AA42" s="159"/>
      <c r="AB42" s="159"/>
      <c r="AC42" s="159"/>
      <c r="AD42" s="159"/>
      <c r="AE42" s="159"/>
      <c r="AF42" s="159"/>
      <c r="AG42" s="159"/>
      <c r="AH42" s="213"/>
      <c r="AI42" s="213"/>
      <c r="AJ42" s="213"/>
      <c r="AK42" s="213"/>
    </row>
    <row r="43" spans="3:37" ht="15.75" customHeight="1">
      <c r="C43" s="549"/>
      <c r="E43" s="475" t="s">
        <v>370</v>
      </c>
      <c r="F43" s="476"/>
      <c r="G43" s="476"/>
      <c r="H43" s="476"/>
      <c r="I43" s="476"/>
      <c r="J43" s="476"/>
      <c r="K43" s="476"/>
      <c r="L43" s="476"/>
      <c r="M43" s="476"/>
      <c r="N43" s="476"/>
      <c r="O43" s="476"/>
      <c r="P43" s="476"/>
      <c r="Q43" s="476"/>
      <c r="R43" s="476"/>
      <c r="S43" s="476"/>
      <c r="T43" s="476"/>
      <c r="U43" s="476"/>
      <c r="V43" s="477"/>
      <c r="Y43" s="158"/>
      <c r="Z43" s="159"/>
      <c r="AA43" s="159"/>
      <c r="AB43" s="159"/>
      <c r="AC43" s="159"/>
      <c r="AD43" s="159"/>
      <c r="AE43" s="159"/>
      <c r="AF43" s="159"/>
      <c r="AG43" s="159"/>
      <c r="AH43" s="213"/>
      <c r="AI43" s="213"/>
      <c r="AJ43" s="213"/>
      <c r="AK43" s="213"/>
    </row>
    <row r="44" spans="3:37" ht="15.75" customHeight="1">
      <c r="C44" s="549"/>
      <c r="E44" s="475" t="s">
        <v>371</v>
      </c>
      <c r="F44" s="476"/>
      <c r="G44" s="476"/>
      <c r="H44" s="476"/>
      <c r="I44" s="476"/>
      <c r="J44" s="476"/>
      <c r="K44" s="476"/>
      <c r="L44" s="476"/>
      <c r="M44" s="476"/>
      <c r="N44" s="476"/>
      <c r="O44" s="476"/>
      <c r="P44" s="476"/>
      <c r="Q44" s="476"/>
      <c r="R44" s="476"/>
      <c r="S44" s="476"/>
      <c r="T44" s="476"/>
      <c r="U44" s="476"/>
      <c r="V44" s="477"/>
      <c r="Y44" s="158"/>
      <c r="Z44" s="159"/>
      <c r="AA44" s="159"/>
      <c r="AB44" s="159"/>
      <c r="AC44" s="159"/>
      <c r="AD44" s="159"/>
      <c r="AE44" s="159"/>
      <c r="AF44" s="159"/>
      <c r="AG44" s="159"/>
      <c r="AH44" s="213"/>
      <c r="AI44" s="213"/>
      <c r="AJ44" s="213"/>
      <c r="AK44" s="213"/>
    </row>
    <row r="45" spans="3:37" ht="15.75" customHeight="1">
      <c r="C45" s="549"/>
      <c r="E45" s="475" t="s">
        <v>372</v>
      </c>
      <c r="F45" s="476"/>
      <c r="G45" s="476"/>
      <c r="H45" s="476"/>
      <c r="I45" s="476"/>
      <c r="J45" s="476"/>
      <c r="K45" s="476"/>
      <c r="L45" s="476"/>
      <c r="M45" s="476"/>
      <c r="N45" s="476"/>
      <c r="O45" s="476"/>
      <c r="P45" s="476"/>
      <c r="Q45" s="476"/>
      <c r="R45" s="476"/>
      <c r="S45" s="476"/>
      <c r="T45" s="476"/>
      <c r="U45" s="476"/>
      <c r="V45" s="477"/>
      <c r="Y45" s="158"/>
      <c r="Z45" s="159"/>
      <c r="AA45" s="159"/>
      <c r="AB45" s="159"/>
      <c r="AC45" s="159"/>
      <c r="AD45" s="159"/>
      <c r="AE45" s="159"/>
      <c r="AF45" s="159"/>
      <c r="AG45" s="159"/>
      <c r="AH45" s="213"/>
      <c r="AI45" s="213"/>
      <c r="AJ45" s="213"/>
      <c r="AK45" s="213"/>
    </row>
    <row r="46" spans="3:37" ht="15.75" customHeight="1">
      <c r="C46" s="549"/>
      <c r="E46" s="475" t="s">
        <v>373</v>
      </c>
      <c r="F46" s="476"/>
      <c r="G46" s="476"/>
      <c r="H46" s="476"/>
      <c r="I46" s="476"/>
      <c r="J46" s="476"/>
      <c r="K46" s="476"/>
      <c r="L46" s="476"/>
      <c r="M46" s="476"/>
      <c r="N46" s="476"/>
      <c r="O46" s="476"/>
      <c r="P46" s="476"/>
      <c r="Q46" s="476"/>
      <c r="R46" s="476"/>
      <c r="S46" s="476"/>
      <c r="T46" s="476"/>
      <c r="U46" s="476"/>
      <c r="V46" s="477"/>
      <c r="Y46" s="158"/>
      <c r="Z46" s="159"/>
      <c r="AA46" s="159"/>
      <c r="AB46" s="159"/>
      <c r="AC46" s="159"/>
      <c r="AD46" s="159"/>
      <c r="AE46" s="159"/>
      <c r="AF46" s="159"/>
      <c r="AG46" s="159"/>
      <c r="AH46" s="213"/>
      <c r="AI46" s="213"/>
      <c r="AJ46" s="213"/>
      <c r="AK46" s="213"/>
    </row>
    <row r="47" spans="3:37" ht="15.75" customHeight="1">
      <c r="C47" s="549"/>
      <c r="E47" s="475" t="s">
        <v>374</v>
      </c>
      <c r="F47" s="476"/>
      <c r="G47" s="476"/>
      <c r="H47" s="476"/>
      <c r="I47" s="476"/>
      <c r="J47" s="476"/>
      <c r="K47" s="476"/>
      <c r="L47" s="476"/>
      <c r="M47" s="476"/>
      <c r="N47" s="476"/>
      <c r="O47" s="476"/>
      <c r="P47" s="476"/>
      <c r="Q47" s="476"/>
      <c r="R47" s="476"/>
      <c r="S47" s="476"/>
      <c r="T47" s="476"/>
      <c r="U47" s="476"/>
      <c r="V47" s="477"/>
      <c r="Y47" s="158"/>
      <c r="Z47" s="159"/>
      <c r="AA47" s="159"/>
      <c r="AB47" s="159"/>
      <c r="AC47" s="159"/>
      <c r="AD47" s="159"/>
      <c r="AE47" s="159"/>
      <c r="AF47" s="159"/>
      <c r="AG47" s="159"/>
      <c r="AH47" s="213"/>
      <c r="AI47" s="213"/>
      <c r="AJ47" s="213"/>
      <c r="AK47" s="213"/>
    </row>
    <row r="48" spans="3:37" ht="15.75" customHeight="1">
      <c r="C48" s="549"/>
      <c r="E48" s="475" t="s">
        <v>375</v>
      </c>
      <c r="F48" s="476"/>
      <c r="G48" s="476"/>
      <c r="H48" s="476"/>
      <c r="I48" s="476"/>
      <c r="J48" s="476"/>
      <c r="K48" s="476"/>
      <c r="L48" s="476"/>
      <c r="M48" s="476"/>
      <c r="N48" s="476"/>
      <c r="O48" s="476"/>
      <c r="P48" s="476"/>
      <c r="Q48" s="476"/>
      <c r="R48" s="476"/>
      <c r="S48" s="476"/>
      <c r="T48" s="476"/>
      <c r="U48" s="476"/>
      <c r="V48" s="477"/>
      <c r="Y48" s="158"/>
      <c r="Z48" s="159"/>
      <c r="AA48" s="159"/>
      <c r="AB48" s="159"/>
      <c r="AC48" s="159"/>
      <c r="AD48" s="159"/>
      <c r="AE48" s="159"/>
      <c r="AF48" s="159"/>
      <c r="AG48" s="159"/>
      <c r="AH48" s="213"/>
      <c r="AI48" s="213"/>
      <c r="AJ48" s="213"/>
      <c r="AK48" s="213"/>
    </row>
    <row r="49" spans="3:37" ht="15.75" customHeight="1">
      <c r="C49" s="549"/>
      <c r="E49" s="475" t="s">
        <v>376</v>
      </c>
      <c r="F49" s="476"/>
      <c r="G49" s="476"/>
      <c r="H49" s="476"/>
      <c r="I49" s="476"/>
      <c r="J49" s="476"/>
      <c r="K49" s="476"/>
      <c r="L49" s="476"/>
      <c r="M49" s="476"/>
      <c r="N49" s="476"/>
      <c r="O49" s="476"/>
      <c r="P49" s="476"/>
      <c r="Q49" s="476"/>
      <c r="R49" s="476"/>
      <c r="S49" s="476"/>
      <c r="T49" s="476"/>
      <c r="U49" s="476"/>
      <c r="V49" s="477"/>
      <c r="Y49" s="158"/>
      <c r="Z49" s="159"/>
      <c r="AA49" s="159"/>
      <c r="AB49" s="159"/>
      <c r="AC49" s="159"/>
      <c r="AD49" s="159"/>
      <c r="AE49" s="159"/>
      <c r="AF49" s="159"/>
      <c r="AG49" s="159"/>
      <c r="AH49" s="213"/>
      <c r="AI49" s="213"/>
      <c r="AJ49" s="213"/>
      <c r="AK49" s="213"/>
    </row>
    <row r="50" spans="3:37" ht="15.75" customHeight="1">
      <c r="C50" s="549"/>
      <c r="E50" s="475"/>
      <c r="F50" s="476"/>
      <c r="G50" s="476"/>
      <c r="H50" s="476"/>
      <c r="I50" s="476"/>
      <c r="J50" s="476"/>
      <c r="K50" s="476"/>
      <c r="L50" s="476"/>
      <c r="M50" s="476"/>
      <c r="N50" s="476"/>
      <c r="O50" s="476"/>
      <c r="P50" s="476"/>
      <c r="Q50" s="476"/>
      <c r="R50" s="476"/>
      <c r="S50" s="476"/>
      <c r="T50" s="476"/>
      <c r="U50" s="476"/>
      <c r="V50" s="477"/>
      <c r="Y50" s="158"/>
      <c r="Z50" s="159"/>
      <c r="AA50" s="159"/>
      <c r="AB50" s="159"/>
      <c r="AC50" s="159"/>
      <c r="AD50" s="159"/>
      <c r="AE50" s="159"/>
      <c r="AF50" s="159"/>
      <c r="AG50" s="159"/>
      <c r="AH50" s="213"/>
      <c r="AI50" s="213"/>
      <c r="AJ50" s="213"/>
      <c r="AK50" s="213"/>
    </row>
    <row r="51" spans="3:37" ht="15.75" customHeight="1">
      <c r="C51" s="549"/>
      <c r="E51" s="475"/>
      <c r="F51" s="476"/>
      <c r="G51" s="476"/>
      <c r="H51" s="476"/>
      <c r="I51" s="476"/>
      <c r="J51" s="476"/>
      <c r="K51" s="476"/>
      <c r="L51" s="476"/>
      <c r="M51" s="476"/>
      <c r="N51" s="476"/>
      <c r="O51" s="476"/>
      <c r="P51" s="476"/>
      <c r="Q51" s="476"/>
      <c r="R51" s="476"/>
      <c r="S51" s="476"/>
      <c r="T51" s="476"/>
      <c r="U51" s="476"/>
      <c r="V51" s="477"/>
    </row>
    <row r="52" spans="3:37" ht="15.75" customHeight="1">
      <c r="C52" s="549"/>
      <c r="E52" s="475"/>
      <c r="F52" s="476"/>
      <c r="G52" s="476"/>
      <c r="H52" s="476"/>
      <c r="I52" s="476"/>
      <c r="J52" s="476"/>
      <c r="K52" s="476"/>
      <c r="L52" s="476"/>
      <c r="M52" s="476"/>
      <c r="N52" s="476"/>
      <c r="O52" s="476"/>
      <c r="P52" s="476"/>
      <c r="Q52" s="476"/>
      <c r="R52" s="476"/>
      <c r="S52" s="476"/>
      <c r="T52" s="476"/>
      <c r="U52" s="476"/>
      <c r="V52" s="477"/>
    </row>
    <row r="53" spans="3:37" ht="15.75" customHeight="1">
      <c r="C53" s="549"/>
      <c r="E53" s="475"/>
      <c r="F53" s="476"/>
      <c r="G53" s="476"/>
      <c r="H53" s="476"/>
      <c r="I53" s="476"/>
      <c r="J53" s="476"/>
      <c r="K53" s="476"/>
      <c r="L53" s="476"/>
      <c r="M53" s="476"/>
      <c r="N53" s="476"/>
      <c r="O53" s="476"/>
      <c r="P53" s="476"/>
      <c r="Q53" s="476"/>
      <c r="R53" s="476"/>
      <c r="S53" s="476"/>
      <c r="T53" s="476"/>
      <c r="U53" s="476"/>
      <c r="V53" s="477"/>
    </row>
    <row r="54" spans="3:37" ht="15.75" customHeight="1" thickBot="1">
      <c r="C54" s="550"/>
      <c r="E54" s="545" t="s">
        <v>460</v>
      </c>
      <c r="F54" s="546"/>
      <c r="G54" s="546"/>
      <c r="H54" s="546"/>
      <c r="I54" s="546"/>
      <c r="J54" s="546"/>
      <c r="K54" s="546"/>
      <c r="L54" s="546"/>
      <c r="M54" s="546"/>
      <c r="N54" s="546"/>
      <c r="O54" s="546"/>
      <c r="P54" s="546"/>
      <c r="Q54" s="546"/>
      <c r="R54" s="546"/>
      <c r="S54" s="546"/>
      <c r="T54" s="546"/>
      <c r="U54" s="546"/>
      <c r="V54" s="547"/>
    </row>
    <row r="55" spans="3:37" ht="6" customHeight="1" thickTop="1" thickBot="1"/>
    <row r="56" spans="3:37" ht="15.75" customHeight="1" thickTop="1" thickBot="1">
      <c r="C56" s="579" t="s">
        <v>401</v>
      </c>
      <c r="E56" s="539" t="s">
        <v>100</v>
      </c>
      <c r="F56" s="540"/>
      <c r="G56" s="540"/>
      <c r="H56" s="540"/>
      <c r="I56" s="540"/>
      <c r="J56" s="540"/>
      <c r="K56" s="540"/>
      <c r="L56" s="541"/>
      <c r="M56" s="225" t="s">
        <v>14</v>
      </c>
      <c r="N56" s="551" t="s">
        <v>461</v>
      </c>
      <c r="O56" s="552"/>
      <c r="P56" s="552"/>
      <c r="Q56" s="552"/>
      <c r="R56" s="552"/>
      <c r="S56" s="552"/>
      <c r="T56" s="552"/>
      <c r="U56" s="552"/>
      <c r="V56" s="553"/>
    </row>
    <row r="57" spans="3:37" ht="4.5" customHeight="1" thickTop="1" thickBot="1">
      <c r="C57" s="580"/>
      <c r="E57" s="222"/>
      <c r="F57" s="222"/>
      <c r="G57" s="222"/>
      <c r="H57" s="222"/>
      <c r="I57" s="222"/>
      <c r="J57" s="222"/>
      <c r="K57" s="222"/>
      <c r="L57" s="222"/>
      <c r="M57" s="225"/>
      <c r="N57" s="222"/>
      <c r="O57" s="222"/>
      <c r="P57" s="222"/>
      <c r="Q57" s="222"/>
      <c r="R57" s="222"/>
      <c r="S57" s="222"/>
      <c r="T57" s="222"/>
      <c r="U57" s="222"/>
      <c r="V57" s="222"/>
    </row>
    <row r="58" spans="3:37" ht="15.75" customHeight="1" thickTop="1" thickBot="1">
      <c r="C58" s="580"/>
      <c r="E58" s="539" t="s">
        <v>378</v>
      </c>
      <c r="F58" s="540"/>
      <c r="G58" s="540"/>
      <c r="H58" s="540"/>
      <c r="I58" s="540"/>
      <c r="J58" s="540"/>
      <c r="K58" s="540"/>
      <c r="L58" s="541"/>
      <c r="M58" s="225" t="s">
        <v>14</v>
      </c>
      <c r="N58" s="542" t="s">
        <v>99</v>
      </c>
      <c r="O58" s="543"/>
      <c r="P58" s="543"/>
      <c r="Q58" s="543"/>
      <c r="R58" s="543"/>
      <c r="S58" s="543"/>
      <c r="T58" s="543"/>
      <c r="U58" s="543"/>
      <c r="V58" s="544"/>
    </row>
    <row r="59" spans="3:37" ht="4.5" customHeight="1" thickTop="1" thickBot="1">
      <c r="C59" s="580"/>
      <c r="E59" s="222"/>
      <c r="F59" s="222"/>
      <c r="G59" s="222"/>
      <c r="H59" s="222"/>
      <c r="I59" s="222"/>
      <c r="J59" s="222"/>
      <c r="K59" s="222"/>
      <c r="L59" s="222"/>
      <c r="M59" s="226"/>
      <c r="N59" s="222"/>
      <c r="O59" s="222"/>
      <c r="P59" s="222"/>
      <c r="Q59" s="222"/>
      <c r="R59" s="222"/>
      <c r="S59" s="222"/>
      <c r="T59" s="222"/>
      <c r="U59" s="222"/>
      <c r="V59" s="222"/>
    </row>
    <row r="60" spans="3:37" ht="15.75" customHeight="1" thickTop="1" thickBot="1">
      <c r="C60" s="580"/>
      <c r="E60" s="539" t="s">
        <v>365</v>
      </c>
      <c r="F60" s="540"/>
      <c r="G60" s="540"/>
      <c r="H60" s="540"/>
      <c r="I60" s="540"/>
      <c r="J60" s="540"/>
      <c r="K60" s="540"/>
      <c r="L60" s="541"/>
      <c r="M60" s="225" t="s">
        <v>14</v>
      </c>
      <c r="N60" s="542" t="s">
        <v>462</v>
      </c>
      <c r="O60" s="543"/>
      <c r="P60" s="543"/>
      <c r="Q60" s="543"/>
      <c r="R60" s="543"/>
      <c r="S60" s="543"/>
      <c r="T60" s="543"/>
      <c r="U60" s="543"/>
      <c r="V60" s="544"/>
    </row>
    <row r="61" spans="3:37" ht="6.75" customHeight="1" thickTop="1" thickBot="1">
      <c r="C61" s="580"/>
      <c r="E61" s="222"/>
      <c r="F61" s="222"/>
      <c r="G61" s="222"/>
      <c r="H61" s="222"/>
      <c r="I61" s="222"/>
      <c r="J61" s="222"/>
      <c r="K61" s="222"/>
      <c r="L61" s="222"/>
      <c r="M61" s="225"/>
      <c r="N61" s="224"/>
      <c r="O61" s="224"/>
      <c r="P61" s="224"/>
      <c r="Q61" s="224"/>
      <c r="R61" s="224"/>
      <c r="S61" s="224"/>
      <c r="T61" s="224"/>
      <c r="U61" s="224"/>
      <c r="V61" s="224"/>
    </row>
    <row r="62" spans="3:37" ht="15.75" customHeight="1" thickTop="1" thickBot="1">
      <c r="C62" s="580"/>
      <c r="E62" s="539" t="s">
        <v>379</v>
      </c>
      <c r="F62" s="540"/>
      <c r="G62" s="540"/>
      <c r="H62" s="540"/>
      <c r="I62" s="540"/>
      <c r="J62" s="540"/>
      <c r="K62" s="540"/>
      <c r="L62" s="541"/>
      <c r="M62" s="225" t="s">
        <v>14</v>
      </c>
      <c r="N62" s="542" t="s">
        <v>463</v>
      </c>
      <c r="O62" s="543"/>
      <c r="P62" s="543"/>
      <c r="Q62" s="543"/>
      <c r="R62" s="543"/>
      <c r="S62" s="543"/>
      <c r="T62" s="543"/>
      <c r="U62" s="543"/>
      <c r="V62" s="544"/>
    </row>
    <row r="63" spans="3:37" ht="6" customHeight="1" thickTop="1" thickBot="1">
      <c r="C63" s="580"/>
      <c r="E63" s="223"/>
      <c r="F63" s="223"/>
      <c r="G63" s="223"/>
      <c r="H63" s="223"/>
      <c r="I63" s="223"/>
      <c r="J63" s="223"/>
      <c r="K63" s="223"/>
      <c r="L63" s="223"/>
      <c r="M63" s="225"/>
      <c r="N63" s="224"/>
      <c r="O63" s="224"/>
      <c r="P63" s="224"/>
      <c r="Q63" s="224"/>
      <c r="R63" s="224"/>
      <c r="S63" s="224"/>
      <c r="T63" s="224"/>
      <c r="U63" s="224"/>
      <c r="V63" s="224"/>
    </row>
    <row r="64" spans="3:37" ht="15.75" customHeight="1" thickTop="1" thickBot="1">
      <c r="C64" s="580"/>
      <c r="E64" s="539" t="s">
        <v>380</v>
      </c>
      <c r="F64" s="540"/>
      <c r="G64" s="540"/>
      <c r="H64" s="540"/>
      <c r="I64" s="540"/>
      <c r="J64" s="540"/>
      <c r="K64" s="540"/>
      <c r="L64" s="541"/>
      <c r="M64" s="225" t="s">
        <v>14</v>
      </c>
      <c r="N64" s="542" t="s">
        <v>464</v>
      </c>
      <c r="O64" s="543"/>
      <c r="P64" s="543"/>
      <c r="Q64" s="543"/>
      <c r="R64" s="543"/>
      <c r="S64" s="543"/>
      <c r="T64" s="543"/>
      <c r="U64" s="543"/>
      <c r="V64" s="544"/>
    </row>
    <row r="65" spans="3:22" ht="7.5" customHeight="1" thickTop="1" thickBot="1">
      <c r="C65" s="580"/>
      <c r="E65" s="211"/>
      <c r="F65" s="211"/>
      <c r="G65" s="211"/>
      <c r="H65" s="211"/>
      <c r="I65" s="211"/>
      <c r="J65" s="211"/>
      <c r="K65" s="211"/>
      <c r="L65" s="211"/>
      <c r="M65" s="211"/>
      <c r="N65" s="211"/>
      <c r="O65" s="211"/>
      <c r="P65" s="211"/>
      <c r="Q65" s="211"/>
      <c r="R65" s="211"/>
      <c r="S65" s="211"/>
      <c r="T65" s="211"/>
      <c r="U65" s="211"/>
      <c r="V65" s="211"/>
    </row>
    <row r="66" spans="3:22" ht="15.75" customHeight="1" thickTop="1">
      <c r="C66" s="580"/>
      <c r="E66" s="566" t="s">
        <v>427</v>
      </c>
      <c r="F66" s="567"/>
      <c r="G66" s="567"/>
      <c r="H66" s="567"/>
      <c r="I66" s="567"/>
      <c r="J66" s="567"/>
      <c r="K66" s="567"/>
      <c r="L66" s="567"/>
      <c r="M66" s="567"/>
      <c r="N66" s="567"/>
      <c r="O66" s="567"/>
      <c r="P66" s="567"/>
      <c r="Q66" s="567"/>
      <c r="R66" s="567"/>
      <c r="S66" s="567"/>
      <c r="T66" s="567"/>
      <c r="U66" s="567"/>
      <c r="V66" s="568"/>
    </row>
    <row r="67" spans="3:22" ht="15.75" customHeight="1">
      <c r="C67" s="580"/>
      <c r="E67" s="557" t="s">
        <v>465</v>
      </c>
      <c r="F67" s="558"/>
      <c r="G67" s="558"/>
      <c r="H67" s="558"/>
      <c r="I67" s="558"/>
      <c r="J67" s="558"/>
      <c r="K67" s="558"/>
      <c r="L67" s="558"/>
      <c r="M67" s="558"/>
      <c r="N67" s="558"/>
      <c r="O67" s="558"/>
      <c r="P67" s="558"/>
      <c r="Q67" s="558"/>
      <c r="R67" s="558"/>
      <c r="S67" s="558"/>
      <c r="T67" s="558"/>
      <c r="U67" s="558"/>
      <c r="V67" s="559"/>
    </row>
    <row r="68" spans="3:22" ht="15.75" customHeight="1">
      <c r="C68" s="580"/>
      <c r="E68" s="557" t="s">
        <v>441</v>
      </c>
      <c r="F68" s="558"/>
      <c r="G68" s="558"/>
      <c r="H68" s="558"/>
      <c r="I68" s="558"/>
      <c r="J68" s="558"/>
      <c r="K68" s="558"/>
      <c r="L68" s="558"/>
      <c r="M68" s="558"/>
      <c r="N68" s="558"/>
      <c r="O68" s="558"/>
      <c r="P68" s="558"/>
      <c r="Q68" s="558"/>
      <c r="R68" s="558"/>
      <c r="S68" s="558"/>
      <c r="T68" s="558"/>
      <c r="U68" s="558"/>
      <c r="V68" s="559"/>
    </row>
    <row r="69" spans="3:22" ht="15.75" customHeight="1">
      <c r="C69" s="580"/>
      <c r="E69" s="557" t="s">
        <v>382</v>
      </c>
      <c r="F69" s="558"/>
      <c r="G69" s="558"/>
      <c r="H69" s="558"/>
      <c r="I69" s="558"/>
      <c r="J69" s="558"/>
      <c r="K69" s="558"/>
      <c r="L69" s="558"/>
      <c r="M69" s="558"/>
      <c r="N69" s="558"/>
      <c r="O69" s="558"/>
      <c r="P69" s="558"/>
      <c r="Q69" s="558"/>
      <c r="R69" s="558"/>
      <c r="S69" s="558"/>
      <c r="T69" s="558"/>
      <c r="U69" s="558"/>
      <c r="V69" s="559"/>
    </row>
    <row r="70" spans="3:22" ht="15.75" customHeight="1">
      <c r="C70" s="580"/>
      <c r="E70" s="557" t="s">
        <v>383</v>
      </c>
      <c r="F70" s="558"/>
      <c r="G70" s="558"/>
      <c r="H70" s="558"/>
      <c r="I70" s="558"/>
      <c r="J70" s="558"/>
      <c r="K70" s="558"/>
      <c r="L70" s="558"/>
      <c r="M70" s="558"/>
      <c r="N70" s="558"/>
      <c r="O70" s="558"/>
      <c r="P70" s="558"/>
      <c r="Q70" s="558"/>
      <c r="R70" s="558"/>
      <c r="S70" s="558"/>
      <c r="T70" s="558"/>
      <c r="U70" s="558"/>
      <c r="V70" s="559"/>
    </row>
    <row r="71" spans="3:22" ht="15.75" customHeight="1">
      <c r="C71" s="580"/>
      <c r="E71" s="557" t="s">
        <v>384</v>
      </c>
      <c r="F71" s="558"/>
      <c r="G71" s="558"/>
      <c r="H71" s="558"/>
      <c r="I71" s="558"/>
      <c r="J71" s="558"/>
      <c r="K71" s="558"/>
      <c r="L71" s="558"/>
      <c r="M71" s="558"/>
      <c r="N71" s="558"/>
      <c r="O71" s="558"/>
      <c r="P71" s="558"/>
      <c r="Q71" s="558"/>
      <c r="R71" s="558"/>
      <c r="S71" s="558"/>
      <c r="T71" s="558"/>
      <c r="U71" s="558"/>
      <c r="V71" s="559"/>
    </row>
    <row r="72" spans="3:22" ht="15.75" customHeight="1">
      <c r="C72" s="580"/>
      <c r="E72" s="557" t="s">
        <v>386</v>
      </c>
      <c r="F72" s="558"/>
      <c r="G72" s="558"/>
      <c r="H72" s="558"/>
      <c r="I72" s="558"/>
      <c r="J72" s="558"/>
      <c r="K72" s="558"/>
      <c r="L72" s="558"/>
      <c r="M72" s="558"/>
      <c r="N72" s="558"/>
      <c r="O72" s="558"/>
      <c r="P72" s="558"/>
      <c r="Q72" s="558"/>
      <c r="R72" s="558"/>
      <c r="S72" s="558"/>
      <c r="T72" s="558"/>
      <c r="U72" s="558"/>
      <c r="V72" s="559"/>
    </row>
    <row r="73" spans="3:22" ht="15.75" customHeight="1">
      <c r="C73" s="580"/>
      <c r="E73" s="557" t="s">
        <v>387</v>
      </c>
      <c r="F73" s="558"/>
      <c r="G73" s="558"/>
      <c r="H73" s="558"/>
      <c r="I73" s="558"/>
      <c r="J73" s="558"/>
      <c r="K73" s="558"/>
      <c r="L73" s="558"/>
      <c r="M73" s="558"/>
      <c r="N73" s="558"/>
      <c r="O73" s="558"/>
      <c r="P73" s="558"/>
      <c r="Q73" s="558"/>
      <c r="R73" s="558"/>
      <c r="S73" s="558"/>
      <c r="T73" s="558"/>
      <c r="U73" s="558"/>
      <c r="V73" s="559"/>
    </row>
    <row r="74" spans="3:22" ht="15.75" customHeight="1">
      <c r="C74" s="580"/>
      <c r="E74" s="557" t="s">
        <v>388</v>
      </c>
      <c r="F74" s="558"/>
      <c r="G74" s="558"/>
      <c r="H74" s="558"/>
      <c r="I74" s="558"/>
      <c r="J74" s="558"/>
      <c r="K74" s="558"/>
      <c r="L74" s="558"/>
      <c r="M74" s="558"/>
      <c r="N74" s="558"/>
      <c r="O74" s="558"/>
      <c r="P74" s="558"/>
      <c r="Q74" s="558"/>
      <c r="R74" s="558"/>
      <c r="S74" s="558"/>
      <c r="T74" s="558"/>
      <c r="U74" s="558"/>
      <c r="V74" s="559"/>
    </row>
    <row r="75" spans="3:22" ht="15.75" customHeight="1">
      <c r="C75" s="580"/>
      <c r="E75" s="557" t="s">
        <v>389</v>
      </c>
      <c r="F75" s="558"/>
      <c r="G75" s="558"/>
      <c r="H75" s="558"/>
      <c r="I75" s="558"/>
      <c r="J75" s="558"/>
      <c r="K75" s="558"/>
      <c r="L75" s="558"/>
      <c r="M75" s="558"/>
      <c r="N75" s="558"/>
      <c r="O75" s="558"/>
      <c r="P75" s="558"/>
      <c r="Q75" s="558"/>
      <c r="R75" s="558"/>
      <c r="S75" s="558"/>
      <c r="T75" s="558"/>
      <c r="U75" s="558"/>
      <c r="V75" s="559"/>
    </row>
    <row r="76" spans="3:22" ht="15.75" customHeight="1" thickBot="1">
      <c r="C76" s="580"/>
      <c r="E76" s="560" t="s">
        <v>466</v>
      </c>
      <c r="F76" s="561"/>
      <c r="G76" s="561"/>
      <c r="H76" s="561"/>
      <c r="I76" s="561"/>
      <c r="J76" s="561"/>
      <c r="K76" s="561"/>
      <c r="L76" s="561"/>
      <c r="M76" s="561"/>
      <c r="N76" s="561"/>
      <c r="O76" s="561"/>
      <c r="P76" s="561"/>
      <c r="Q76" s="561"/>
      <c r="R76" s="561"/>
      <c r="S76" s="561"/>
      <c r="T76" s="561"/>
      <c r="U76" s="561"/>
      <c r="V76" s="562"/>
    </row>
    <row r="77" spans="3:22" ht="9" customHeight="1" thickTop="1" thickBot="1">
      <c r="C77" s="231"/>
      <c r="E77" s="226"/>
      <c r="F77" s="226"/>
      <c r="G77" s="226"/>
      <c r="H77" s="226"/>
      <c r="I77" s="226"/>
      <c r="J77" s="226"/>
      <c r="K77" s="226"/>
      <c r="L77" s="226"/>
      <c r="M77" s="226"/>
      <c r="N77" s="226"/>
      <c r="O77" s="226"/>
      <c r="P77" s="226"/>
      <c r="Q77" s="226"/>
      <c r="R77" s="226"/>
      <c r="S77" s="226"/>
      <c r="T77" s="226"/>
      <c r="U77" s="226"/>
      <c r="V77" s="226"/>
    </row>
    <row r="78" spans="3:22" ht="15.75" customHeight="1" thickTop="1" thickBot="1">
      <c r="C78" s="432" t="s">
        <v>36</v>
      </c>
      <c r="E78" s="563" t="s">
        <v>392</v>
      </c>
      <c r="F78" s="564"/>
      <c r="G78" s="564"/>
      <c r="H78" s="564"/>
      <c r="I78" s="564"/>
      <c r="J78" s="564"/>
      <c r="K78" s="564"/>
      <c r="L78" s="564"/>
      <c r="M78" s="564"/>
      <c r="N78" s="564"/>
      <c r="O78" s="564"/>
      <c r="P78" s="564"/>
      <c r="Q78" s="564"/>
      <c r="R78" s="564"/>
      <c r="S78" s="564"/>
      <c r="T78" s="564"/>
      <c r="U78" s="564"/>
      <c r="V78" s="565"/>
    </row>
    <row r="79" spans="3:22" ht="23.25" customHeight="1" thickTop="1">
      <c r="C79" s="433"/>
      <c r="E79" s="234" t="s">
        <v>381</v>
      </c>
      <c r="F79" s="584" t="s">
        <v>394</v>
      </c>
      <c r="G79" s="585"/>
      <c r="H79" s="585"/>
      <c r="I79" s="585"/>
      <c r="J79" s="585"/>
      <c r="K79" s="585"/>
      <c r="L79" s="585"/>
      <c r="M79" s="585"/>
      <c r="N79" s="585"/>
      <c r="O79" s="585"/>
      <c r="P79" s="585"/>
      <c r="Q79" s="585"/>
      <c r="R79" s="585"/>
      <c r="S79" s="585"/>
      <c r="T79" s="585"/>
      <c r="U79" s="585"/>
      <c r="V79" s="586"/>
    </row>
    <row r="80" spans="3:22" ht="54" customHeight="1">
      <c r="C80" s="433"/>
      <c r="E80" s="573" t="s">
        <v>395</v>
      </c>
      <c r="F80" s="587" t="s">
        <v>443</v>
      </c>
      <c r="G80" s="587"/>
      <c r="H80" s="587"/>
      <c r="I80" s="587"/>
      <c r="J80" s="587"/>
      <c r="K80" s="587"/>
      <c r="L80" s="587"/>
      <c r="M80" s="587"/>
      <c r="N80" s="587"/>
      <c r="O80" s="587"/>
      <c r="P80" s="587"/>
      <c r="Q80" s="587"/>
      <c r="R80" s="587"/>
      <c r="S80" s="587"/>
      <c r="T80" s="587"/>
      <c r="U80" s="587"/>
      <c r="V80" s="588"/>
    </row>
    <row r="81" spans="3:22" ht="18" hidden="1" customHeight="1">
      <c r="C81" s="433"/>
      <c r="E81" s="574"/>
      <c r="F81" s="581"/>
      <c r="G81" s="582"/>
      <c r="H81" s="582"/>
      <c r="I81" s="582"/>
      <c r="J81" s="582"/>
      <c r="K81" s="582"/>
      <c r="L81" s="582"/>
      <c r="M81" s="582"/>
      <c r="N81" s="582"/>
      <c r="O81" s="582"/>
      <c r="P81" s="582"/>
      <c r="Q81" s="582"/>
      <c r="R81" s="582"/>
      <c r="S81" s="582"/>
      <c r="T81" s="582"/>
      <c r="U81" s="582"/>
      <c r="V81" s="583"/>
    </row>
    <row r="82" spans="3:22" ht="21.75" customHeight="1">
      <c r="C82" s="433"/>
      <c r="E82" s="574"/>
      <c r="F82" s="581" t="s">
        <v>402</v>
      </c>
      <c r="G82" s="581"/>
      <c r="H82" s="581"/>
      <c r="I82" s="581"/>
      <c r="J82" s="581"/>
      <c r="K82" s="581"/>
      <c r="L82" s="581"/>
      <c r="M82" s="569" t="s">
        <v>467</v>
      </c>
      <c r="N82" s="569"/>
      <c r="O82" s="569"/>
      <c r="P82" s="569"/>
      <c r="Q82" s="569"/>
      <c r="R82" s="569"/>
      <c r="S82" s="569"/>
      <c r="T82" s="232"/>
      <c r="U82" s="232"/>
      <c r="V82" s="233"/>
    </row>
    <row r="83" spans="3:22" ht="21.75" customHeight="1">
      <c r="C83" s="433"/>
      <c r="E83" s="574"/>
      <c r="F83" s="581" t="s">
        <v>403</v>
      </c>
      <c r="G83" s="581"/>
      <c r="H83" s="581"/>
      <c r="I83" s="581"/>
      <c r="J83" s="581"/>
      <c r="K83" s="581"/>
      <c r="L83" s="581"/>
      <c r="M83" s="569" t="s">
        <v>468</v>
      </c>
      <c r="N83" s="569"/>
      <c r="O83" s="569"/>
      <c r="P83" s="569"/>
      <c r="Q83" s="569"/>
      <c r="R83" s="569"/>
      <c r="S83" s="569"/>
      <c r="T83" s="232"/>
      <c r="U83" s="232"/>
      <c r="V83" s="233"/>
    </row>
    <row r="84" spans="3:22" ht="18.75" customHeight="1">
      <c r="C84" s="433"/>
      <c r="E84" s="574"/>
      <c r="F84" s="581" t="s">
        <v>404</v>
      </c>
      <c r="G84" s="581"/>
      <c r="H84" s="581"/>
      <c r="I84" s="581"/>
      <c r="J84" s="581"/>
      <c r="K84" s="581"/>
      <c r="L84" s="581"/>
      <c r="M84" s="569" t="s">
        <v>469</v>
      </c>
      <c r="N84" s="569"/>
      <c r="O84" s="569"/>
      <c r="P84" s="569"/>
      <c r="Q84" s="569"/>
      <c r="R84" s="569"/>
      <c r="S84" s="569"/>
      <c r="T84" s="232"/>
      <c r="U84" s="232"/>
      <c r="V84" s="233"/>
    </row>
    <row r="85" spans="3:22" ht="23.25" customHeight="1">
      <c r="C85" s="433"/>
      <c r="E85" s="574"/>
      <c r="F85" s="569" t="s">
        <v>442</v>
      </c>
      <c r="G85" s="569"/>
      <c r="H85" s="569"/>
      <c r="I85" s="569"/>
      <c r="J85" s="569"/>
      <c r="K85" s="569"/>
      <c r="L85" s="569"/>
      <c r="M85" s="569"/>
      <c r="N85" s="569"/>
      <c r="O85" s="569"/>
      <c r="P85" s="569"/>
      <c r="Q85" s="569"/>
      <c r="R85" s="569"/>
      <c r="S85" s="569"/>
      <c r="T85" s="569"/>
      <c r="U85" s="569"/>
      <c r="V85" s="570"/>
    </row>
    <row r="86" spans="3:22" ht="75" customHeight="1">
      <c r="C86" s="433"/>
      <c r="E86" s="575"/>
      <c r="F86" s="571" t="s">
        <v>406</v>
      </c>
      <c r="G86" s="571"/>
      <c r="H86" s="571"/>
      <c r="I86" s="571"/>
      <c r="J86" s="571"/>
      <c r="K86" s="571"/>
      <c r="L86" s="571"/>
      <c r="M86" s="571"/>
      <c r="N86" s="571"/>
      <c r="O86" s="571"/>
      <c r="P86" s="571"/>
      <c r="Q86" s="571"/>
      <c r="R86" s="571"/>
      <c r="S86" s="571"/>
      <c r="T86" s="571"/>
      <c r="U86" s="571"/>
      <c r="V86" s="572"/>
    </row>
    <row r="87" spans="3:22" ht="81" customHeight="1">
      <c r="C87" s="433"/>
      <c r="E87" s="238" t="s">
        <v>396</v>
      </c>
      <c r="F87" s="589" t="s">
        <v>408</v>
      </c>
      <c r="G87" s="590"/>
      <c r="H87" s="590"/>
      <c r="I87" s="590"/>
      <c r="J87" s="590"/>
      <c r="K87" s="590"/>
      <c r="L87" s="590"/>
      <c r="M87" s="590"/>
      <c r="N87" s="590"/>
      <c r="O87" s="590"/>
      <c r="P87" s="590"/>
      <c r="Q87" s="590"/>
      <c r="R87" s="590"/>
      <c r="S87" s="590"/>
      <c r="T87" s="590"/>
      <c r="U87" s="590"/>
      <c r="V87" s="591"/>
    </row>
    <row r="88" spans="3:22" ht="61.5" customHeight="1">
      <c r="C88" s="433"/>
      <c r="E88" s="238" t="s">
        <v>397</v>
      </c>
      <c r="F88" s="446" t="s">
        <v>133</v>
      </c>
      <c r="G88" s="592"/>
      <c r="H88" s="592"/>
      <c r="I88" s="592"/>
      <c r="J88" s="592"/>
      <c r="K88" s="592"/>
      <c r="L88" s="592"/>
      <c r="M88" s="592"/>
      <c r="N88" s="592"/>
      <c r="O88" s="592"/>
      <c r="P88" s="592"/>
      <c r="Q88" s="592"/>
      <c r="R88" s="592"/>
      <c r="S88" s="592"/>
      <c r="T88" s="592"/>
      <c r="U88" s="592"/>
      <c r="V88" s="593"/>
    </row>
    <row r="89" spans="3:22" ht="60.75" customHeight="1">
      <c r="C89" s="433"/>
      <c r="E89" s="238" t="s">
        <v>398</v>
      </c>
      <c r="F89" s="446" t="s">
        <v>352</v>
      </c>
      <c r="G89" s="592"/>
      <c r="H89" s="592"/>
      <c r="I89" s="592"/>
      <c r="J89" s="592"/>
      <c r="K89" s="592"/>
      <c r="L89" s="592"/>
      <c r="M89" s="592"/>
      <c r="N89" s="592"/>
      <c r="O89" s="592"/>
      <c r="P89" s="592"/>
      <c r="Q89" s="592"/>
      <c r="R89" s="592"/>
      <c r="S89" s="592"/>
      <c r="T89" s="592"/>
      <c r="U89" s="592"/>
      <c r="V89" s="593"/>
    </row>
    <row r="90" spans="3:22" ht="78" customHeight="1">
      <c r="C90" s="433"/>
      <c r="E90" s="238" t="s">
        <v>385</v>
      </c>
      <c r="F90" s="446" t="s">
        <v>136</v>
      </c>
      <c r="G90" s="592"/>
      <c r="H90" s="592"/>
      <c r="I90" s="592"/>
      <c r="J90" s="592"/>
      <c r="K90" s="592"/>
      <c r="L90" s="592"/>
      <c r="M90" s="592"/>
      <c r="N90" s="592"/>
      <c r="O90" s="592"/>
      <c r="P90" s="592"/>
      <c r="Q90" s="592"/>
      <c r="R90" s="592"/>
      <c r="S90" s="592"/>
      <c r="T90" s="592"/>
      <c r="U90" s="592"/>
      <c r="V90" s="593"/>
    </row>
    <row r="91" spans="3:22" ht="70.5" customHeight="1">
      <c r="C91" s="433"/>
      <c r="E91" s="450" t="s">
        <v>399</v>
      </c>
      <c r="F91" s="446" t="s">
        <v>138</v>
      </c>
      <c r="G91" s="592"/>
      <c r="H91" s="592"/>
      <c r="I91" s="592"/>
      <c r="J91" s="592"/>
      <c r="K91" s="592"/>
      <c r="L91" s="592"/>
      <c r="M91" s="592"/>
      <c r="N91" s="592"/>
      <c r="O91" s="592"/>
      <c r="P91" s="592"/>
      <c r="Q91" s="592"/>
      <c r="R91" s="592"/>
      <c r="S91" s="592"/>
      <c r="T91" s="592"/>
      <c r="U91" s="592"/>
      <c r="V91" s="593"/>
    </row>
    <row r="92" spans="3:22" ht="18.75" customHeight="1">
      <c r="C92" s="433"/>
      <c r="E92" s="451"/>
      <c r="F92" s="441" t="s">
        <v>413</v>
      </c>
      <c r="G92" s="439"/>
      <c r="H92" s="439"/>
      <c r="I92" s="439"/>
      <c r="J92" s="439"/>
      <c r="K92" s="439"/>
      <c r="L92" s="439"/>
      <c r="M92" s="439"/>
      <c r="N92" s="439"/>
      <c r="O92" s="439"/>
      <c r="P92" s="439"/>
      <c r="Q92" s="439"/>
      <c r="R92" s="439"/>
      <c r="S92" s="439"/>
      <c r="T92" s="439"/>
      <c r="U92" s="439"/>
      <c r="V92" s="440"/>
    </row>
    <row r="93" spans="3:22" ht="18.75" customHeight="1">
      <c r="C93" s="433"/>
      <c r="E93" s="451"/>
      <c r="F93" s="442" t="s">
        <v>492</v>
      </c>
      <c r="G93" s="443"/>
      <c r="H93" s="443"/>
      <c r="I93" s="443"/>
      <c r="J93" s="443"/>
      <c r="K93" s="443"/>
      <c r="L93" s="443"/>
      <c r="M93" s="444"/>
      <c r="N93" s="237"/>
      <c r="O93" s="442" t="s">
        <v>470</v>
      </c>
      <c r="P93" s="443"/>
      <c r="Q93" s="443"/>
      <c r="R93" s="443"/>
      <c r="S93" s="443"/>
      <c r="T93" s="443"/>
      <c r="U93" s="443"/>
      <c r="V93" s="445"/>
    </row>
    <row r="94" spans="3:22" ht="18.75" customHeight="1">
      <c r="C94" s="433"/>
      <c r="E94" s="451"/>
      <c r="F94" s="442" t="s">
        <v>491</v>
      </c>
      <c r="G94" s="443"/>
      <c r="H94" s="443"/>
      <c r="I94" s="443"/>
      <c r="J94" s="443"/>
      <c r="K94" s="443"/>
      <c r="L94" s="443"/>
      <c r="M94" s="444"/>
      <c r="N94" s="237"/>
      <c r="O94" s="442" t="s">
        <v>471</v>
      </c>
      <c r="P94" s="443"/>
      <c r="Q94" s="443"/>
      <c r="R94" s="443"/>
      <c r="S94" s="443"/>
      <c r="T94" s="443"/>
      <c r="U94" s="443"/>
      <c r="V94" s="445"/>
    </row>
    <row r="95" spans="3:22" ht="18.75" customHeight="1">
      <c r="C95" s="433"/>
      <c r="E95" s="451"/>
      <c r="F95" s="442" t="s">
        <v>490</v>
      </c>
      <c r="G95" s="443"/>
      <c r="H95" s="443"/>
      <c r="I95" s="443"/>
      <c r="J95" s="443"/>
      <c r="K95" s="443"/>
      <c r="L95" s="443"/>
      <c r="M95" s="444"/>
      <c r="N95" s="237"/>
      <c r="O95" s="442" t="s">
        <v>472</v>
      </c>
      <c r="P95" s="443"/>
      <c r="Q95" s="443"/>
      <c r="R95" s="443"/>
      <c r="S95" s="443"/>
      <c r="T95" s="443"/>
      <c r="U95" s="443"/>
      <c r="V95" s="445"/>
    </row>
    <row r="96" spans="3:22" ht="18.75" customHeight="1">
      <c r="C96" s="433"/>
      <c r="E96" s="451"/>
      <c r="F96" s="442" t="s">
        <v>489</v>
      </c>
      <c r="G96" s="443"/>
      <c r="H96" s="443"/>
      <c r="I96" s="443"/>
      <c r="J96" s="443"/>
      <c r="K96" s="443"/>
      <c r="L96" s="443"/>
      <c r="M96" s="444"/>
      <c r="N96" s="237"/>
      <c r="O96" s="442" t="s">
        <v>473</v>
      </c>
      <c r="P96" s="443"/>
      <c r="Q96" s="443"/>
      <c r="R96" s="443"/>
      <c r="S96" s="443"/>
      <c r="T96" s="443"/>
      <c r="U96" s="443"/>
      <c r="V96" s="445"/>
    </row>
    <row r="97" spans="3:22" ht="18.75" customHeight="1">
      <c r="C97" s="433"/>
      <c r="E97" s="451"/>
      <c r="F97" s="456" t="s">
        <v>414</v>
      </c>
      <c r="G97" s="457"/>
      <c r="H97" s="457"/>
      <c r="I97" s="457"/>
      <c r="J97" s="457"/>
      <c r="K97" s="457"/>
      <c r="L97" s="457"/>
      <c r="M97" s="458"/>
      <c r="N97" s="237"/>
      <c r="O97" s="442" t="s">
        <v>473</v>
      </c>
      <c r="P97" s="443"/>
      <c r="Q97" s="443"/>
      <c r="R97" s="443"/>
      <c r="S97" s="443"/>
      <c r="T97" s="443"/>
      <c r="U97" s="443"/>
      <c r="V97" s="445"/>
    </row>
    <row r="98" spans="3:22" ht="9" customHeight="1">
      <c r="C98" s="433"/>
      <c r="E98" s="451"/>
      <c r="F98" s="438"/>
      <c r="G98" s="439"/>
      <c r="H98" s="439"/>
      <c r="I98" s="439"/>
      <c r="J98" s="439"/>
      <c r="K98" s="439"/>
      <c r="L98" s="439"/>
      <c r="M98" s="439"/>
      <c r="N98" s="439"/>
      <c r="O98" s="439"/>
      <c r="P98" s="439"/>
      <c r="Q98" s="439"/>
      <c r="R98" s="439"/>
      <c r="S98" s="439"/>
      <c r="T98" s="439"/>
      <c r="U98" s="439"/>
      <c r="V98" s="440"/>
    </row>
    <row r="99" spans="3:22" ht="18.75" customHeight="1">
      <c r="C99" s="433"/>
      <c r="E99" s="451"/>
      <c r="F99" s="441" t="s">
        <v>419</v>
      </c>
      <c r="G99" s="439"/>
      <c r="H99" s="439"/>
      <c r="I99" s="439"/>
      <c r="J99" s="439"/>
      <c r="K99" s="439"/>
      <c r="L99" s="439"/>
      <c r="M99" s="439"/>
      <c r="N99" s="439"/>
      <c r="O99" s="439"/>
      <c r="P99" s="439"/>
      <c r="Q99" s="439"/>
      <c r="R99" s="439"/>
      <c r="S99" s="439"/>
      <c r="T99" s="439"/>
      <c r="U99" s="439"/>
      <c r="V99" s="440"/>
    </row>
    <row r="100" spans="3:22" ht="18.75" customHeight="1">
      <c r="C100" s="433"/>
      <c r="E100" s="451"/>
      <c r="F100" s="446" t="s">
        <v>486</v>
      </c>
      <c r="G100" s="454"/>
      <c r="H100" s="454"/>
      <c r="I100" s="454"/>
      <c r="J100" s="454"/>
      <c r="K100" s="454"/>
      <c r="L100" s="454"/>
      <c r="M100" s="455"/>
      <c r="N100" s="237"/>
      <c r="O100" s="442" t="s">
        <v>502</v>
      </c>
      <c r="P100" s="443"/>
      <c r="Q100" s="443"/>
      <c r="R100" s="443"/>
      <c r="S100" s="443"/>
      <c r="T100" s="443"/>
      <c r="U100" s="443"/>
      <c r="V100" s="445"/>
    </row>
    <row r="101" spans="3:22" ht="18" customHeight="1">
      <c r="C101" s="433"/>
      <c r="E101" s="451"/>
      <c r="F101" s="446" t="s">
        <v>487</v>
      </c>
      <c r="G101" s="454"/>
      <c r="H101" s="454"/>
      <c r="I101" s="454"/>
      <c r="J101" s="454"/>
      <c r="K101" s="454"/>
      <c r="L101" s="454"/>
      <c r="M101" s="455"/>
      <c r="N101" s="237"/>
      <c r="O101" s="446" t="s">
        <v>503</v>
      </c>
      <c r="P101" s="447"/>
      <c r="Q101" s="447"/>
      <c r="R101" s="447"/>
      <c r="S101" s="447"/>
      <c r="T101" s="447"/>
      <c r="U101" s="447"/>
      <c r="V101" s="449"/>
    </row>
    <row r="102" spans="3:22" ht="18" customHeight="1">
      <c r="C102" s="433"/>
      <c r="E102" s="451"/>
      <c r="F102" s="446" t="s">
        <v>488</v>
      </c>
      <c r="G102" s="454"/>
      <c r="H102" s="454"/>
      <c r="I102" s="454"/>
      <c r="J102" s="454"/>
      <c r="K102" s="454"/>
      <c r="L102" s="454"/>
      <c r="M102" s="455"/>
      <c r="N102" s="237"/>
      <c r="O102" s="446" t="s">
        <v>504</v>
      </c>
      <c r="P102" s="447"/>
      <c r="Q102" s="447"/>
      <c r="R102" s="447"/>
      <c r="S102" s="447"/>
      <c r="T102" s="447"/>
      <c r="U102" s="447"/>
      <c r="V102" s="449"/>
    </row>
    <row r="103" spans="3:22" ht="9.75" customHeight="1">
      <c r="C103" s="433"/>
      <c r="E103" s="452"/>
      <c r="F103" s="438"/>
      <c r="G103" s="439"/>
      <c r="H103" s="439"/>
      <c r="I103" s="439"/>
      <c r="J103" s="439"/>
      <c r="K103" s="439"/>
      <c r="L103" s="439"/>
      <c r="M103" s="439"/>
      <c r="N103" s="439"/>
      <c r="O103" s="439"/>
      <c r="P103" s="439"/>
      <c r="Q103" s="439"/>
      <c r="R103" s="439"/>
      <c r="S103" s="439"/>
      <c r="T103" s="439"/>
      <c r="U103" s="439"/>
      <c r="V103" s="440"/>
    </row>
    <row r="104" spans="3:22" ht="18" customHeight="1">
      <c r="C104" s="433"/>
      <c r="E104" s="452"/>
      <c r="F104" s="441" t="s">
        <v>420</v>
      </c>
      <c r="G104" s="439"/>
      <c r="H104" s="439"/>
      <c r="I104" s="439"/>
      <c r="J104" s="439"/>
      <c r="K104" s="439"/>
      <c r="L104" s="439"/>
      <c r="M104" s="439"/>
      <c r="N104" s="439"/>
      <c r="O104" s="439"/>
      <c r="P104" s="439"/>
      <c r="Q104" s="439"/>
      <c r="R104" s="439"/>
      <c r="S104" s="439"/>
      <c r="T104" s="439"/>
      <c r="U104" s="439"/>
      <c r="V104" s="440"/>
    </row>
    <row r="105" spans="3:22" ht="18" customHeight="1">
      <c r="C105" s="433"/>
      <c r="E105" s="452"/>
      <c r="F105" s="442" t="s">
        <v>495</v>
      </c>
      <c r="G105" s="443"/>
      <c r="H105" s="443"/>
      <c r="I105" s="443"/>
      <c r="J105" s="443"/>
      <c r="K105" s="443"/>
      <c r="L105" s="443"/>
      <c r="M105" s="444"/>
      <c r="N105" s="237"/>
      <c r="O105" s="442" t="s">
        <v>496</v>
      </c>
      <c r="P105" s="443"/>
      <c r="Q105" s="443"/>
      <c r="R105" s="443"/>
      <c r="S105" s="443"/>
      <c r="T105" s="443"/>
      <c r="U105" s="443"/>
      <c r="V105" s="445"/>
    </row>
    <row r="106" spans="3:22" ht="18" customHeight="1">
      <c r="C106" s="433"/>
      <c r="E106" s="452"/>
      <c r="F106" s="446" t="s">
        <v>493</v>
      </c>
      <c r="G106" s="447"/>
      <c r="H106" s="447"/>
      <c r="I106" s="447"/>
      <c r="J106" s="447"/>
      <c r="K106" s="447"/>
      <c r="L106" s="447"/>
      <c r="M106" s="448"/>
      <c r="N106" s="237"/>
      <c r="O106" s="446" t="s">
        <v>497</v>
      </c>
      <c r="P106" s="447"/>
      <c r="Q106" s="447"/>
      <c r="R106" s="447"/>
      <c r="S106" s="447"/>
      <c r="T106" s="447"/>
      <c r="U106" s="447"/>
      <c r="V106" s="449"/>
    </row>
    <row r="107" spans="3:22" ht="18" customHeight="1">
      <c r="C107" s="433"/>
      <c r="E107" s="453"/>
      <c r="F107" s="446" t="s">
        <v>494</v>
      </c>
      <c r="G107" s="447"/>
      <c r="H107" s="447"/>
      <c r="I107" s="447"/>
      <c r="J107" s="447"/>
      <c r="K107" s="447"/>
      <c r="L107" s="447"/>
      <c r="M107" s="448"/>
      <c r="N107" s="237"/>
      <c r="O107" s="446" t="s">
        <v>498</v>
      </c>
      <c r="P107" s="447"/>
      <c r="Q107" s="447"/>
      <c r="R107" s="447"/>
      <c r="S107" s="447"/>
      <c r="T107" s="447"/>
      <c r="U107" s="447"/>
      <c r="V107" s="449"/>
    </row>
    <row r="108" spans="3:22" ht="68.25" customHeight="1">
      <c r="C108" s="433"/>
      <c r="E108" s="238" t="s">
        <v>400</v>
      </c>
      <c r="F108" s="446" t="s">
        <v>474</v>
      </c>
      <c r="G108" s="592"/>
      <c r="H108" s="592"/>
      <c r="I108" s="592"/>
      <c r="J108" s="592"/>
      <c r="K108" s="592"/>
      <c r="L108" s="592"/>
      <c r="M108" s="592"/>
      <c r="N108" s="592"/>
      <c r="O108" s="592"/>
      <c r="P108" s="592"/>
      <c r="Q108" s="592"/>
      <c r="R108" s="592"/>
      <c r="S108" s="592"/>
      <c r="T108" s="592"/>
      <c r="U108" s="592"/>
      <c r="V108" s="593"/>
    </row>
    <row r="109" spans="3:22" ht="63.75" customHeight="1">
      <c r="C109" s="433"/>
      <c r="E109" s="238" t="s">
        <v>389</v>
      </c>
      <c r="F109" s="446" t="s">
        <v>474</v>
      </c>
      <c r="G109" s="592"/>
      <c r="H109" s="592"/>
      <c r="I109" s="592"/>
      <c r="J109" s="592"/>
      <c r="K109" s="592"/>
      <c r="L109" s="592"/>
      <c r="M109" s="592"/>
      <c r="N109" s="592"/>
      <c r="O109" s="592"/>
      <c r="P109" s="592"/>
      <c r="Q109" s="592"/>
      <c r="R109" s="592"/>
      <c r="S109" s="592"/>
      <c r="T109" s="592"/>
      <c r="U109" s="592"/>
      <c r="V109" s="593"/>
    </row>
    <row r="110" spans="3:22" ht="68.25" customHeight="1" thickBot="1">
      <c r="C110" s="434"/>
      <c r="E110" s="239" t="s">
        <v>390</v>
      </c>
      <c r="F110" s="576" t="s">
        <v>474</v>
      </c>
      <c r="G110" s="577"/>
      <c r="H110" s="577"/>
      <c r="I110" s="577"/>
      <c r="J110" s="577"/>
      <c r="K110" s="577"/>
      <c r="L110" s="577"/>
      <c r="M110" s="577"/>
      <c r="N110" s="577"/>
      <c r="O110" s="577"/>
      <c r="P110" s="577"/>
      <c r="Q110" s="577"/>
      <c r="R110" s="577"/>
      <c r="S110" s="577"/>
      <c r="T110" s="577"/>
      <c r="U110" s="577"/>
      <c r="V110" s="578"/>
    </row>
    <row r="111" spans="3:22" ht="15.75" customHeight="1" thickTop="1" thickBot="1">
      <c r="C111" s="240"/>
    </row>
    <row r="112" spans="3:22" ht="15.75" customHeight="1" thickTop="1" thickBot="1">
      <c r="C112" s="435" t="s">
        <v>146</v>
      </c>
      <c r="E112" s="419" t="s">
        <v>146</v>
      </c>
      <c r="F112" s="420"/>
      <c r="G112" s="420"/>
      <c r="H112" s="420"/>
      <c r="I112" s="420"/>
      <c r="J112" s="420"/>
      <c r="K112" s="420"/>
      <c r="L112" s="420"/>
      <c r="M112" s="420"/>
      <c r="N112" s="420"/>
      <c r="O112" s="420"/>
      <c r="P112" s="420"/>
      <c r="Q112" s="420"/>
      <c r="R112" s="420"/>
      <c r="S112" s="420"/>
      <c r="T112" s="420"/>
      <c r="U112" s="420"/>
      <c r="V112" s="421"/>
    </row>
    <row r="113" spans="3:22" ht="4.5" customHeight="1" thickTop="1" thickBot="1">
      <c r="C113" s="436"/>
      <c r="E113" s="215"/>
      <c r="F113" s="215"/>
      <c r="G113" s="215"/>
      <c r="H113" s="215"/>
      <c r="I113" s="215"/>
      <c r="J113" s="215"/>
      <c r="K113" s="215"/>
      <c r="L113" s="215"/>
      <c r="M113" s="241"/>
      <c r="N113" s="215"/>
      <c r="O113" s="215"/>
      <c r="P113" s="215"/>
      <c r="Q113" s="215"/>
      <c r="R113" s="215"/>
      <c r="S113" s="215"/>
      <c r="T113" s="215"/>
      <c r="U113" s="215"/>
      <c r="V113" s="215"/>
    </row>
    <row r="114" spans="3:22" ht="36" customHeight="1" thickTop="1">
      <c r="C114" s="436"/>
      <c r="E114" s="422" t="s">
        <v>423</v>
      </c>
      <c r="F114" s="423"/>
      <c r="G114" s="423"/>
      <c r="H114" s="423"/>
      <c r="I114" s="423"/>
      <c r="J114" s="423"/>
      <c r="K114" s="423"/>
      <c r="L114" s="423"/>
      <c r="M114" s="423"/>
      <c r="N114" s="423"/>
      <c r="O114" s="423"/>
      <c r="P114" s="423"/>
      <c r="Q114" s="423"/>
      <c r="R114" s="423"/>
      <c r="S114" s="423"/>
      <c r="T114" s="423"/>
      <c r="U114" s="423"/>
      <c r="V114" s="424"/>
    </row>
    <row r="115" spans="3:22" ht="42.75" customHeight="1">
      <c r="C115" s="436"/>
      <c r="E115" s="425" t="s">
        <v>424</v>
      </c>
      <c r="F115" s="428"/>
      <c r="G115" s="428"/>
      <c r="H115" s="428"/>
      <c r="I115" s="428"/>
      <c r="J115" s="428"/>
      <c r="K115" s="428"/>
      <c r="L115" s="428"/>
      <c r="M115" s="428"/>
      <c r="N115" s="428"/>
      <c r="O115" s="428"/>
      <c r="P115" s="428"/>
      <c r="Q115" s="428"/>
      <c r="R115" s="428"/>
      <c r="S115" s="428"/>
      <c r="T115" s="428"/>
      <c r="U115" s="428"/>
      <c r="V115" s="427"/>
    </row>
    <row r="116" spans="3:22" ht="36" customHeight="1">
      <c r="C116" s="436"/>
      <c r="E116" s="425" t="s">
        <v>425</v>
      </c>
      <c r="F116" s="426"/>
      <c r="G116" s="426"/>
      <c r="H116" s="426"/>
      <c r="I116" s="426"/>
      <c r="J116" s="426"/>
      <c r="K116" s="426"/>
      <c r="L116" s="426"/>
      <c r="M116" s="426"/>
      <c r="N116" s="426"/>
      <c r="O116" s="426"/>
      <c r="P116" s="426"/>
      <c r="Q116" s="426"/>
      <c r="R116" s="426"/>
      <c r="S116" s="426"/>
      <c r="T116" s="426"/>
      <c r="U116" s="426"/>
      <c r="V116" s="427"/>
    </row>
    <row r="117" spans="3:22" ht="36" customHeight="1">
      <c r="C117" s="436"/>
      <c r="E117" s="425" t="s">
        <v>426</v>
      </c>
      <c r="F117" s="426"/>
      <c r="G117" s="426"/>
      <c r="H117" s="426"/>
      <c r="I117" s="426"/>
      <c r="J117" s="426"/>
      <c r="K117" s="426"/>
      <c r="L117" s="426"/>
      <c r="M117" s="426"/>
      <c r="N117" s="426"/>
      <c r="O117" s="426"/>
      <c r="P117" s="426"/>
      <c r="Q117" s="426"/>
      <c r="R117" s="426"/>
      <c r="S117" s="426"/>
      <c r="T117" s="426"/>
      <c r="U117" s="426"/>
      <c r="V117" s="427"/>
    </row>
    <row r="118" spans="3:22" ht="36" customHeight="1">
      <c r="C118" s="436"/>
      <c r="E118" s="425" t="s">
        <v>382</v>
      </c>
      <c r="F118" s="426"/>
      <c r="G118" s="426"/>
      <c r="H118" s="426"/>
      <c r="I118" s="426"/>
      <c r="J118" s="426"/>
      <c r="K118" s="426"/>
      <c r="L118" s="426"/>
      <c r="M118" s="426"/>
      <c r="N118" s="426"/>
      <c r="O118" s="426"/>
      <c r="P118" s="426"/>
      <c r="Q118" s="426"/>
      <c r="R118" s="426"/>
      <c r="S118" s="426"/>
      <c r="T118" s="426"/>
      <c r="U118" s="426"/>
      <c r="V118" s="427"/>
    </row>
    <row r="119" spans="3:22" ht="36" customHeight="1">
      <c r="C119" s="436"/>
      <c r="E119" s="425" t="s">
        <v>382</v>
      </c>
      <c r="F119" s="426"/>
      <c r="G119" s="426"/>
      <c r="H119" s="426"/>
      <c r="I119" s="426"/>
      <c r="J119" s="426"/>
      <c r="K119" s="426"/>
      <c r="L119" s="426"/>
      <c r="M119" s="426"/>
      <c r="N119" s="426"/>
      <c r="O119" s="426"/>
      <c r="P119" s="426"/>
      <c r="Q119" s="426"/>
      <c r="R119" s="426"/>
      <c r="S119" s="426"/>
      <c r="T119" s="426"/>
      <c r="U119" s="426"/>
      <c r="V119" s="427"/>
    </row>
    <row r="120" spans="3:22" ht="36" customHeight="1">
      <c r="C120" s="436"/>
      <c r="E120" s="425" t="s">
        <v>475</v>
      </c>
      <c r="F120" s="426"/>
      <c r="G120" s="426"/>
      <c r="H120" s="426"/>
      <c r="I120" s="426"/>
      <c r="J120" s="426"/>
      <c r="K120" s="426"/>
      <c r="L120" s="426"/>
      <c r="M120" s="426"/>
      <c r="N120" s="426"/>
      <c r="O120" s="426"/>
      <c r="P120" s="426"/>
      <c r="Q120" s="426"/>
      <c r="R120" s="426"/>
      <c r="S120" s="426"/>
      <c r="T120" s="426"/>
      <c r="U120" s="426"/>
      <c r="V120" s="427"/>
    </row>
    <row r="121" spans="3:22" ht="36" customHeight="1">
      <c r="C121" s="436"/>
      <c r="E121" s="425" t="s">
        <v>476</v>
      </c>
      <c r="F121" s="426"/>
      <c r="G121" s="426"/>
      <c r="H121" s="426"/>
      <c r="I121" s="426"/>
      <c r="J121" s="426"/>
      <c r="K121" s="426"/>
      <c r="L121" s="426"/>
      <c r="M121" s="426"/>
      <c r="N121" s="426"/>
      <c r="O121" s="426"/>
      <c r="P121" s="426"/>
      <c r="Q121" s="426"/>
      <c r="R121" s="426"/>
      <c r="S121" s="426"/>
      <c r="T121" s="426"/>
      <c r="U121" s="426"/>
      <c r="V121" s="427"/>
    </row>
    <row r="122" spans="3:22" ht="36" customHeight="1">
      <c r="C122" s="436"/>
      <c r="E122" s="425" t="s">
        <v>477</v>
      </c>
      <c r="F122" s="426"/>
      <c r="G122" s="426"/>
      <c r="H122" s="426"/>
      <c r="I122" s="426"/>
      <c r="J122" s="426"/>
      <c r="K122" s="426"/>
      <c r="L122" s="426"/>
      <c r="M122" s="426"/>
      <c r="N122" s="426"/>
      <c r="O122" s="426"/>
      <c r="P122" s="426"/>
      <c r="Q122" s="426"/>
      <c r="R122" s="426"/>
      <c r="S122" s="426"/>
      <c r="T122" s="426"/>
      <c r="U122" s="426"/>
      <c r="V122" s="427"/>
    </row>
    <row r="123" spans="3:22" ht="36" customHeight="1" thickBot="1">
      <c r="C123" s="437"/>
      <c r="E123" s="429" t="s">
        <v>478</v>
      </c>
      <c r="F123" s="430"/>
      <c r="G123" s="430"/>
      <c r="H123" s="430"/>
      <c r="I123" s="430"/>
      <c r="J123" s="430"/>
      <c r="K123" s="430"/>
      <c r="L123" s="430"/>
      <c r="M123" s="430"/>
      <c r="N123" s="430"/>
      <c r="O123" s="430"/>
      <c r="P123" s="430"/>
      <c r="Q123" s="430"/>
      <c r="R123" s="430"/>
      <c r="S123" s="430"/>
      <c r="T123" s="430"/>
      <c r="U123" s="430"/>
      <c r="V123" s="431"/>
    </row>
    <row r="124" spans="3:22" ht="6" customHeight="1" thickTop="1" thickBot="1"/>
    <row r="125" spans="3:22" ht="15.75" customHeight="1" thickTop="1" thickBot="1">
      <c r="C125" s="385" t="s">
        <v>401</v>
      </c>
      <c r="E125" s="382" t="s">
        <v>271</v>
      </c>
      <c r="F125" s="383"/>
      <c r="G125" s="383"/>
      <c r="H125" s="383"/>
      <c r="I125" s="383"/>
      <c r="J125" s="383"/>
      <c r="K125" s="383"/>
      <c r="L125" s="383"/>
      <c r="M125" s="383"/>
      <c r="N125" s="383"/>
      <c r="O125" s="383"/>
      <c r="P125" s="383"/>
      <c r="Q125" s="383"/>
      <c r="R125" s="383"/>
      <c r="S125" s="383"/>
      <c r="T125" s="383"/>
      <c r="U125" s="383"/>
      <c r="V125" s="384"/>
    </row>
    <row r="126" spans="3:22" ht="6" customHeight="1" thickTop="1" thickBot="1">
      <c r="C126" s="386"/>
    </row>
    <row r="127" spans="3:22" ht="15.75" customHeight="1" thickTop="1" thickBot="1">
      <c r="C127" s="386"/>
      <c r="E127" s="394" t="s">
        <v>365</v>
      </c>
      <c r="F127" s="395"/>
      <c r="G127" s="395"/>
      <c r="H127" s="395"/>
      <c r="I127" s="395"/>
      <c r="J127" s="395"/>
      <c r="K127" s="395"/>
      <c r="L127" s="396"/>
      <c r="M127" s="246" t="s">
        <v>14</v>
      </c>
      <c r="N127" s="397" t="s">
        <v>479</v>
      </c>
      <c r="O127" s="398"/>
      <c r="P127" s="398"/>
      <c r="Q127" s="398"/>
      <c r="R127" s="398"/>
      <c r="S127" s="398"/>
      <c r="T127" s="398"/>
      <c r="U127" s="398"/>
      <c r="V127" s="399"/>
    </row>
    <row r="128" spans="3:22" ht="5.25" customHeight="1" thickTop="1" thickBot="1">
      <c r="C128" s="386"/>
      <c r="E128" s="215"/>
      <c r="F128" s="215"/>
      <c r="G128" s="215"/>
      <c r="H128" s="215"/>
      <c r="I128" s="215"/>
      <c r="J128" s="215"/>
      <c r="K128" s="215"/>
      <c r="L128" s="215"/>
      <c r="M128" s="246"/>
      <c r="N128" s="247"/>
      <c r="O128" s="247"/>
      <c r="P128" s="247"/>
      <c r="Q128" s="247"/>
      <c r="R128" s="247"/>
      <c r="S128" s="247"/>
      <c r="T128" s="247"/>
      <c r="U128" s="247"/>
      <c r="V128" s="247"/>
    </row>
    <row r="129" spans="3:30" ht="15.75" customHeight="1" thickTop="1" thickBot="1">
      <c r="C129" s="386"/>
      <c r="E129" s="394" t="s">
        <v>100</v>
      </c>
      <c r="F129" s="395"/>
      <c r="G129" s="395"/>
      <c r="H129" s="395"/>
      <c r="I129" s="395"/>
      <c r="J129" s="395"/>
      <c r="K129" s="395"/>
      <c r="L129" s="396"/>
      <c r="M129" s="246" t="s">
        <v>14</v>
      </c>
      <c r="N129" s="400">
        <v>333</v>
      </c>
      <c r="O129" s="401"/>
      <c r="P129" s="401"/>
      <c r="Q129" s="401"/>
      <c r="R129" s="401"/>
      <c r="S129" s="401"/>
      <c r="T129" s="401"/>
      <c r="U129" s="401"/>
      <c r="V129" s="402"/>
    </row>
    <row r="130" spans="3:30" ht="5.25" customHeight="1" thickTop="1" thickBot="1">
      <c r="C130" s="386"/>
      <c r="E130" s="215"/>
      <c r="F130" s="215"/>
      <c r="G130" s="215"/>
      <c r="H130" s="215"/>
      <c r="I130" s="215"/>
      <c r="J130" s="215"/>
      <c r="K130" s="215"/>
      <c r="L130" s="215"/>
      <c r="M130" s="244"/>
      <c r="N130" s="247"/>
      <c r="O130" s="247"/>
      <c r="P130" s="247"/>
      <c r="Q130" s="247"/>
      <c r="R130" s="247"/>
      <c r="S130" s="247"/>
      <c r="T130" s="247"/>
      <c r="U130" s="247"/>
      <c r="V130" s="247"/>
      <c r="X130" s="388" t="str">
        <f>" "&amp;F105</f>
        <v xml:space="preserve"> ÖMĞIOĞETİM KUR</v>
      </c>
      <c r="Y130" s="389"/>
      <c r="Z130" s="389"/>
      <c r="AA130" s="389"/>
      <c r="AB130" s="389"/>
      <c r="AC130" s="389"/>
      <c r="AD130" s="390"/>
    </row>
    <row r="131" spans="3:30" ht="15.75" customHeight="1" thickTop="1" thickBot="1">
      <c r="C131" s="386"/>
      <c r="E131" s="394" t="s">
        <v>151</v>
      </c>
      <c r="F131" s="395"/>
      <c r="G131" s="395"/>
      <c r="H131" s="395"/>
      <c r="I131" s="395"/>
      <c r="J131" s="395"/>
      <c r="K131" s="395"/>
      <c r="L131" s="396"/>
      <c r="M131" s="246" t="s">
        <v>14</v>
      </c>
      <c r="N131" s="403" t="s">
        <v>480</v>
      </c>
      <c r="O131" s="404"/>
      <c r="P131" s="404"/>
      <c r="Q131" s="404"/>
      <c r="R131" s="404"/>
      <c r="S131" s="404"/>
      <c r="T131" s="404"/>
      <c r="U131" s="404"/>
      <c r="V131" s="405"/>
      <c r="X131" s="391"/>
      <c r="Y131" s="392"/>
      <c r="Z131" s="392"/>
      <c r="AA131" s="392"/>
      <c r="AB131" s="392"/>
      <c r="AC131" s="392"/>
      <c r="AD131" s="393"/>
    </row>
    <row r="132" spans="3:30" ht="5.25" customHeight="1" thickTop="1" thickBot="1">
      <c r="C132" s="386"/>
      <c r="E132" s="215"/>
      <c r="F132" s="215"/>
      <c r="G132" s="215"/>
      <c r="H132" s="215"/>
      <c r="I132" s="215"/>
      <c r="J132" s="215"/>
      <c r="K132" s="215"/>
      <c r="L132" s="215"/>
      <c r="M132" s="246"/>
      <c r="N132" s="248"/>
      <c r="O132" s="248"/>
      <c r="P132" s="248"/>
      <c r="Q132" s="248"/>
      <c r="R132" s="248"/>
      <c r="S132" s="248"/>
      <c r="T132" s="248"/>
      <c r="U132" s="248"/>
      <c r="V132" s="248"/>
      <c r="Z132" s="215"/>
      <c r="AA132" s="215"/>
      <c r="AB132" s="215"/>
    </row>
    <row r="133" spans="3:30" ht="15.75" customHeight="1" thickTop="1" thickBot="1">
      <c r="C133" s="386"/>
      <c r="E133" s="394" t="s">
        <v>32</v>
      </c>
      <c r="F133" s="395"/>
      <c r="G133" s="395"/>
      <c r="H133" s="395"/>
      <c r="I133" s="395"/>
      <c r="J133" s="395"/>
      <c r="K133" s="395"/>
      <c r="L133" s="396"/>
      <c r="M133" s="246" t="s">
        <v>14</v>
      </c>
      <c r="N133" s="400">
        <v>123</v>
      </c>
      <c r="O133" s="401"/>
      <c r="P133" s="401"/>
      <c r="Q133" s="401"/>
      <c r="R133" s="401"/>
      <c r="S133" s="401"/>
      <c r="T133" s="401"/>
      <c r="U133" s="401"/>
      <c r="V133" s="402"/>
      <c r="Z133" s="215"/>
      <c r="AA133" s="244"/>
      <c r="AB133" s="215"/>
    </row>
    <row r="134" spans="3:30" ht="4.5" customHeight="1" thickTop="1" thickBot="1">
      <c r="C134" s="386"/>
      <c r="E134" s="215"/>
      <c r="F134" s="215"/>
      <c r="G134" s="215"/>
      <c r="H134" s="215"/>
      <c r="I134" s="215"/>
      <c r="J134" s="215"/>
      <c r="K134" s="215"/>
      <c r="L134" s="215"/>
      <c r="M134" s="246"/>
      <c r="N134" s="248"/>
      <c r="O134" s="248"/>
      <c r="P134" s="248"/>
      <c r="Q134" s="248"/>
      <c r="R134" s="248"/>
      <c r="S134" s="248"/>
      <c r="T134" s="248"/>
      <c r="U134" s="248"/>
      <c r="V134" s="248"/>
      <c r="Z134" s="215"/>
      <c r="AA134" s="215"/>
      <c r="AB134" s="215"/>
    </row>
    <row r="135" spans="3:30" ht="15.75" customHeight="1" thickTop="1" thickBot="1">
      <c r="C135" s="386"/>
      <c r="E135" s="394" t="s">
        <v>152</v>
      </c>
      <c r="F135" s="395"/>
      <c r="G135" s="395"/>
      <c r="H135" s="395"/>
      <c r="I135" s="395"/>
      <c r="J135" s="395"/>
      <c r="K135" s="395"/>
      <c r="L135" s="396"/>
      <c r="M135" s="246" t="s">
        <v>14</v>
      </c>
      <c r="N135" s="403" t="s">
        <v>481</v>
      </c>
      <c r="O135" s="404"/>
      <c r="P135" s="404"/>
      <c r="Q135" s="404"/>
      <c r="R135" s="404"/>
      <c r="S135" s="404"/>
      <c r="T135" s="404"/>
      <c r="U135" s="404"/>
      <c r="V135" s="405"/>
      <c r="Z135" s="215"/>
      <c r="AA135" s="215"/>
      <c r="AB135" s="215"/>
    </row>
    <row r="136" spans="3:30" ht="5.25" customHeight="1" thickTop="1" thickBot="1">
      <c r="C136" s="386"/>
      <c r="E136" s="215"/>
      <c r="F136" s="215"/>
      <c r="G136" s="215"/>
      <c r="H136" s="215"/>
      <c r="I136" s="215"/>
      <c r="J136" s="215"/>
      <c r="K136" s="215"/>
      <c r="L136" s="215"/>
      <c r="M136" s="215"/>
      <c r="N136" s="215"/>
      <c r="O136" s="215"/>
      <c r="P136" s="215"/>
      <c r="Q136" s="215"/>
      <c r="R136" s="215"/>
      <c r="S136" s="215"/>
      <c r="T136" s="215"/>
      <c r="U136" s="215"/>
      <c r="V136" s="215"/>
      <c r="Z136" s="215"/>
      <c r="AA136" s="215"/>
      <c r="AB136" s="215"/>
    </row>
    <row r="137" spans="3:30" ht="15.75" customHeight="1" thickTop="1">
      <c r="C137" s="386"/>
      <c r="E137" s="406" t="s">
        <v>33</v>
      </c>
      <c r="F137" s="407"/>
      <c r="G137" s="407"/>
      <c r="H137" s="407"/>
      <c r="I137" s="407"/>
      <c r="J137" s="407"/>
      <c r="K137" s="407"/>
      <c r="L137" s="407"/>
      <c r="M137" s="243" t="s">
        <v>14</v>
      </c>
      <c r="N137" s="408" t="s">
        <v>482</v>
      </c>
      <c r="O137" s="408"/>
      <c r="P137" s="408"/>
      <c r="Q137" s="408"/>
      <c r="R137" s="408"/>
      <c r="S137" s="408"/>
      <c r="T137" s="408"/>
      <c r="U137" s="408"/>
      <c r="V137" s="409"/>
    </row>
    <row r="138" spans="3:30" ht="15.75" customHeight="1">
      <c r="C138" s="386"/>
      <c r="E138" s="410" t="s">
        <v>33</v>
      </c>
      <c r="F138" s="411"/>
      <c r="G138" s="411"/>
      <c r="H138" s="411"/>
      <c r="I138" s="411"/>
      <c r="J138" s="411"/>
      <c r="K138" s="411"/>
      <c r="L138" s="411"/>
      <c r="M138" s="244" t="s">
        <v>14</v>
      </c>
      <c r="N138" s="412" t="s">
        <v>483</v>
      </c>
      <c r="O138" s="412"/>
      <c r="P138" s="412"/>
      <c r="Q138" s="412"/>
      <c r="R138" s="412"/>
      <c r="S138" s="412"/>
      <c r="T138" s="412"/>
      <c r="U138" s="412"/>
      <c r="V138" s="413"/>
    </row>
    <row r="139" spans="3:30" ht="15.75" customHeight="1">
      <c r="C139" s="386"/>
      <c r="E139" s="410" t="s">
        <v>33</v>
      </c>
      <c r="F139" s="411"/>
      <c r="G139" s="411"/>
      <c r="H139" s="411"/>
      <c r="I139" s="411"/>
      <c r="J139" s="411"/>
      <c r="K139" s="411"/>
      <c r="L139" s="411"/>
      <c r="M139" s="244" t="s">
        <v>14</v>
      </c>
      <c r="N139" s="412" t="s">
        <v>484</v>
      </c>
      <c r="O139" s="412"/>
      <c r="P139" s="412"/>
      <c r="Q139" s="412"/>
      <c r="R139" s="412"/>
      <c r="S139" s="412"/>
      <c r="T139" s="412"/>
      <c r="U139" s="412"/>
      <c r="V139" s="413"/>
    </row>
    <row r="140" spans="3:30" ht="15.75" customHeight="1" thickBot="1">
      <c r="C140" s="386"/>
      <c r="E140" s="414" t="s">
        <v>33</v>
      </c>
      <c r="F140" s="415"/>
      <c r="G140" s="415"/>
      <c r="H140" s="415"/>
      <c r="I140" s="415"/>
      <c r="J140" s="415"/>
      <c r="K140" s="415"/>
      <c r="L140" s="415"/>
      <c r="M140" s="245" t="s">
        <v>14</v>
      </c>
      <c r="N140" s="416" t="s">
        <v>485</v>
      </c>
      <c r="O140" s="416"/>
      <c r="P140" s="416"/>
      <c r="Q140" s="416"/>
      <c r="R140" s="416"/>
      <c r="S140" s="416"/>
      <c r="T140" s="416"/>
      <c r="U140" s="416"/>
      <c r="V140" s="417"/>
    </row>
    <row r="141" spans="3:30" ht="6" customHeight="1" thickTop="1" thickBot="1">
      <c r="C141" s="386"/>
      <c r="E141" s="215"/>
      <c r="F141" s="215"/>
      <c r="G141" s="215"/>
      <c r="H141" s="215"/>
      <c r="I141" s="215"/>
      <c r="J141" s="215"/>
      <c r="K141" s="215"/>
      <c r="L141" s="215"/>
      <c r="M141" s="215"/>
      <c r="N141" s="215"/>
      <c r="O141" s="215"/>
      <c r="P141" s="215"/>
      <c r="Q141" s="215"/>
      <c r="R141" s="215"/>
      <c r="S141" s="215"/>
      <c r="T141" s="215"/>
      <c r="U141" s="215"/>
      <c r="V141" s="215"/>
    </row>
    <row r="142" spans="3:30" ht="15.75" customHeight="1" thickTop="1">
      <c r="C142" s="386"/>
      <c r="E142" s="406" t="s">
        <v>111</v>
      </c>
      <c r="F142" s="407"/>
      <c r="G142" s="407"/>
      <c r="H142" s="407"/>
      <c r="I142" s="407"/>
      <c r="J142" s="407"/>
      <c r="K142" s="407"/>
      <c r="L142" s="407"/>
      <c r="M142" s="407"/>
      <c r="N142" s="407"/>
      <c r="O142" s="407"/>
      <c r="P142" s="407"/>
      <c r="Q142" s="407"/>
      <c r="R142" s="407"/>
      <c r="S142" s="407"/>
      <c r="T142" s="407"/>
      <c r="U142" s="407"/>
      <c r="V142" s="418"/>
    </row>
    <row r="143" spans="3:30" s="250" customFormat="1" ht="27.75" customHeight="1">
      <c r="C143" s="386"/>
      <c r="E143" s="376" t="s">
        <v>428</v>
      </c>
      <c r="F143" s="377"/>
      <c r="G143" s="377"/>
      <c r="H143" s="377"/>
      <c r="I143" s="377"/>
      <c r="J143" s="377"/>
      <c r="K143" s="377"/>
      <c r="L143" s="377"/>
      <c r="M143" s="377"/>
      <c r="N143" s="377"/>
      <c r="O143" s="377"/>
      <c r="P143" s="377"/>
      <c r="Q143" s="377"/>
      <c r="R143" s="377"/>
      <c r="S143" s="377"/>
      <c r="T143" s="377"/>
      <c r="U143" s="377"/>
      <c r="V143" s="378"/>
    </row>
    <row r="144" spans="3:30" s="250" customFormat="1" ht="27.75" customHeight="1">
      <c r="C144" s="386"/>
      <c r="E144" s="376" t="s">
        <v>429</v>
      </c>
      <c r="F144" s="377"/>
      <c r="G144" s="377"/>
      <c r="H144" s="377"/>
      <c r="I144" s="377"/>
      <c r="J144" s="377"/>
      <c r="K144" s="377"/>
      <c r="L144" s="377"/>
      <c r="M144" s="377"/>
      <c r="N144" s="377"/>
      <c r="O144" s="377"/>
      <c r="P144" s="377"/>
      <c r="Q144" s="377"/>
      <c r="R144" s="377"/>
      <c r="S144" s="377"/>
      <c r="T144" s="377"/>
      <c r="U144" s="377"/>
      <c r="V144" s="378"/>
    </row>
    <row r="145" spans="3:22" s="250" customFormat="1" ht="27.75" customHeight="1">
      <c r="C145" s="386"/>
      <c r="E145" s="376" t="s">
        <v>430</v>
      </c>
      <c r="F145" s="377"/>
      <c r="G145" s="377"/>
      <c r="H145" s="377"/>
      <c r="I145" s="377"/>
      <c r="J145" s="377"/>
      <c r="K145" s="377"/>
      <c r="L145" s="377"/>
      <c r="M145" s="377"/>
      <c r="N145" s="377"/>
      <c r="O145" s="377"/>
      <c r="P145" s="377"/>
      <c r="Q145" s="377"/>
      <c r="R145" s="377"/>
      <c r="S145" s="377"/>
      <c r="T145" s="377"/>
      <c r="U145" s="377"/>
      <c r="V145" s="378"/>
    </row>
    <row r="146" spans="3:22" s="250" customFormat="1" ht="27.75" customHeight="1">
      <c r="C146" s="386"/>
      <c r="E146" s="376" t="s">
        <v>431</v>
      </c>
      <c r="F146" s="377"/>
      <c r="G146" s="377"/>
      <c r="H146" s="377"/>
      <c r="I146" s="377"/>
      <c r="J146" s="377"/>
      <c r="K146" s="377"/>
      <c r="L146" s="377"/>
      <c r="M146" s="377"/>
      <c r="N146" s="377"/>
      <c r="O146" s="377"/>
      <c r="P146" s="377"/>
      <c r="Q146" s="377"/>
      <c r="R146" s="377"/>
      <c r="S146" s="377"/>
      <c r="T146" s="377"/>
      <c r="U146" s="377"/>
      <c r="V146" s="378"/>
    </row>
    <row r="147" spans="3:22" s="250" customFormat="1" ht="27.75" customHeight="1">
      <c r="C147" s="386"/>
      <c r="E147" s="376" t="s">
        <v>432</v>
      </c>
      <c r="F147" s="377"/>
      <c r="G147" s="377"/>
      <c r="H147" s="377"/>
      <c r="I147" s="377"/>
      <c r="J147" s="377"/>
      <c r="K147" s="377"/>
      <c r="L147" s="377"/>
      <c r="M147" s="377"/>
      <c r="N147" s="377"/>
      <c r="O147" s="377"/>
      <c r="P147" s="377"/>
      <c r="Q147" s="377"/>
      <c r="R147" s="377"/>
      <c r="S147" s="377"/>
      <c r="T147" s="377"/>
      <c r="U147" s="377"/>
      <c r="V147" s="378"/>
    </row>
    <row r="148" spans="3:22" s="250" customFormat="1" ht="27.75" customHeight="1">
      <c r="C148" s="386"/>
      <c r="E148" s="376" t="s">
        <v>433</v>
      </c>
      <c r="F148" s="377"/>
      <c r="G148" s="377"/>
      <c r="H148" s="377"/>
      <c r="I148" s="377"/>
      <c r="J148" s="377"/>
      <c r="K148" s="377"/>
      <c r="L148" s="377"/>
      <c r="M148" s="377"/>
      <c r="N148" s="377"/>
      <c r="O148" s="377"/>
      <c r="P148" s="377"/>
      <c r="Q148" s="377"/>
      <c r="R148" s="377"/>
      <c r="S148" s="377"/>
      <c r="T148" s="377"/>
      <c r="U148" s="377"/>
      <c r="V148" s="378"/>
    </row>
    <row r="149" spans="3:22" s="250" customFormat="1" ht="27.75" customHeight="1">
      <c r="C149" s="386"/>
      <c r="E149" s="376" t="s">
        <v>353</v>
      </c>
      <c r="F149" s="377"/>
      <c r="G149" s="377"/>
      <c r="H149" s="377"/>
      <c r="I149" s="377"/>
      <c r="J149" s="377"/>
      <c r="K149" s="377"/>
      <c r="L149" s="377"/>
      <c r="M149" s="377"/>
      <c r="N149" s="377"/>
      <c r="O149" s="377"/>
      <c r="P149" s="377"/>
      <c r="Q149" s="377"/>
      <c r="R149" s="377"/>
      <c r="S149" s="377"/>
      <c r="T149" s="377"/>
      <c r="U149" s="377"/>
      <c r="V149" s="378"/>
    </row>
    <row r="150" spans="3:22" s="250" customFormat="1" ht="27.75" customHeight="1">
      <c r="C150" s="386"/>
      <c r="E150" s="376" t="s">
        <v>353</v>
      </c>
      <c r="F150" s="377"/>
      <c r="G150" s="377"/>
      <c r="H150" s="377"/>
      <c r="I150" s="377"/>
      <c r="J150" s="377"/>
      <c r="K150" s="377"/>
      <c r="L150" s="377"/>
      <c r="M150" s="377"/>
      <c r="N150" s="377"/>
      <c r="O150" s="377"/>
      <c r="P150" s="377"/>
      <c r="Q150" s="377"/>
      <c r="R150" s="377"/>
      <c r="S150" s="377"/>
      <c r="T150" s="377"/>
      <c r="U150" s="377"/>
      <c r="V150" s="378"/>
    </row>
    <row r="151" spans="3:22" s="250" customFormat="1" ht="27.75" customHeight="1">
      <c r="C151" s="386"/>
      <c r="E151" s="376" t="s">
        <v>353</v>
      </c>
      <c r="F151" s="377"/>
      <c r="G151" s="377"/>
      <c r="H151" s="377"/>
      <c r="I151" s="377"/>
      <c r="J151" s="377"/>
      <c r="K151" s="377"/>
      <c r="L151" s="377"/>
      <c r="M151" s="377"/>
      <c r="N151" s="377"/>
      <c r="O151" s="377"/>
      <c r="P151" s="377"/>
      <c r="Q151" s="377"/>
      <c r="R151" s="377"/>
      <c r="S151" s="377"/>
      <c r="T151" s="377"/>
      <c r="U151" s="377"/>
      <c r="V151" s="378"/>
    </row>
    <row r="152" spans="3:22" s="250" customFormat="1" ht="27.75" customHeight="1" thickBot="1">
      <c r="C152" s="387"/>
      <c r="E152" s="379" t="s">
        <v>353</v>
      </c>
      <c r="F152" s="380"/>
      <c r="G152" s="380"/>
      <c r="H152" s="380"/>
      <c r="I152" s="380"/>
      <c r="J152" s="380"/>
      <c r="K152" s="380"/>
      <c r="L152" s="380"/>
      <c r="M152" s="380"/>
      <c r="N152" s="380"/>
      <c r="O152" s="380"/>
      <c r="P152" s="380"/>
      <c r="Q152" s="380"/>
      <c r="R152" s="380"/>
      <c r="S152" s="380"/>
      <c r="T152" s="380"/>
      <c r="U152" s="380"/>
      <c r="V152" s="381"/>
    </row>
    <row r="153" spans="3:22" ht="6.75" customHeight="1" thickTop="1" thickBot="1"/>
    <row r="154" spans="3:22" ht="15.75" customHeight="1" thickTop="1" thickBot="1">
      <c r="C154" s="364" t="s">
        <v>434</v>
      </c>
      <c r="D154" s="214"/>
      <c r="E154" s="367" t="s">
        <v>435</v>
      </c>
      <c r="F154" s="368"/>
      <c r="G154" s="368"/>
      <c r="H154" s="368"/>
      <c r="I154" s="368"/>
      <c r="J154" s="368"/>
      <c r="K154" s="368"/>
      <c r="L154" s="369"/>
      <c r="M154" s="251" t="s">
        <v>14</v>
      </c>
      <c r="N154" s="370" t="str">
        <f>""&amp;F100</f>
        <v xml:space="preserve"> ÖAAADUR</v>
      </c>
      <c r="O154" s="371"/>
      <c r="P154" s="371"/>
      <c r="Q154" s="371"/>
      <c r="R154" s="371"/>
      <c r="S154" s="371"/>
      <c r="T154" s="371"/>
      <c r="U154" s="371"/>
      <c r="V154" s="372"/>
    </row>
    <row r="155" spans="3:22" ht="5.25" customHeight="1" thickTop="1" thickBot="1">
      <c r="C155" s="365"/>
      <c r="D155" s="209"/>
      <c r="E155" s="209"/>
      <c r="F155" s="209"/>
      <c r="G155" s="209"/>
      <c r="H155" s="209"/>
      <c r="I155" s="209"/>
      <c r="J155" s="210"/>
      <c r="K155" s="210"/>
      <c r="L155" s="210"/>
      <c r="M155" s="252"/>
      <c r="N155" s="210"/>
      <c r="O155" s="210"/>
      <c r="P155" s="212"/>
      <c r="Q155" s="213"/>
      <c r="R155" s="213"/>
      <c r="S155" s="213"/>
    </row>
    <row r="156" spans="3:22" ht="15.75" customHeight="1" thickTop="1" thickBot="1">
      <c r="C156" s="365"/>
      <c r="D156" s="214"/>
      <c r="E156" s="367" t="s">
        <v>361</v>
      </c>
      <c r="F156" s="368"/>
      <c r="G156" s="368"/>
      <c r="H156" s="368"/>
      <c r="I156" s="368"/>
      <c r="J156" s="368"/>
      <c r="K156" s="368"/>
      <c r="L156" s="369"/>
      <c r="M156" s="251" t="s">
        <v>14</v>
      </c>
      <c r="N156" s="370" t="str">
        <f>""&amp;F101</f>
        <v>4) Y  ÖMAUR</v>
      </c>
      <c r="O156" s="371"/>
      <c r="P156" s="371"/>
      <c r="Q156" s="371"/>
      <c r="R156" s="371"/>
      <c r="S156" s="371"/>
      <c r="T156" s="371"/>
      <c r="U156" s="371"/>
      <c r="V156" s="372"/>
    </row>
    <row r="157" spans="3:22" ht="6.75" customHeight="1" thickTop="1" thickBot="1">
      <c r="C157" s="365"/>
      <c r="D157" s="209"/>
      <c r="E157" s="209"/>
      <c r="F157" s="209"/>
      <c r="G157" s="209"/>
      <c r="H157" s="209"/>
      <c r="I157" s="209"/>
      <c r="J157" s="210"/>
      <c r="K157" s="210"/>
      <c r="L157" s="210"/>
      <c r="M157" s="252"/>
      <c r="N157" s="210"/>
      <c r="O157" s="210"/>
      <c r="P157" s="212"/>
      <c r="Q157" s="213"/>
      <c r="R157" s="213"/>
      <c r="S157" s="213"/>
    </row>
    <row r="158" spans="3:22" ht="15.75" customHeight="1" thickTop="1" thickBot="1">
      <c r="C158" s="365"/>
      <c r="D158" s="214"/>
      <c r="E158" s="367" t="s">
        <v>362</v>
      </c>
      <c r="F158" s="368"/>
      <c r="G158" s="368"/>
      <c r="H158" s="368"/>
      <c r="I158" s="368"/>
      <c r="J158" s="368"/>
      <c r="K158" s="368"/>
      <c r="L158" s="369"/>
      <c r="M158" s="251" t="s">
        <v>14</v>
      </c>
      <c r="N158" s="373" t="s">
        <v>474</v>
      </c>
      <c r="O158" s="374"/>
      <c r="P158" s="374"/>
      <c r="Q158" s="374"/>
      <c r="R158" s="374"/>
      <c r="S158" s="374"/>
      <c r="T158" s="374"/>
      <c r="U158" s="374"/>
      <c r="V158" s="375"/>
    </row>
    <row r="159" spans="3:22" ht="5.25" customHeight="1" thickTop="1" thickBot="1">
      <c r="C159" s="365"/>
      <c r="D159" s="214"/>
      <c r="E159" s="219"/>
      <c r="F159" s="219"/>
      <c r="G159" s="219"/>
      <c r="H159" s="219"/>
      <c r="I159" s="219"/>
      <c r="J159" s="219"/>
      <c r="K159" s="219"/>
      <c r="L159" s="219"/>
      <c r="M159" s="251"/>
      <c r="N159" s="216"/>
      <c r="O159" s="218"/>
      <c r="P159" s="218"/>
      <c r="Q159" s="218"/>
      <c r="R159" s="218"/>
      <c r="S159" s="218"/>
      <c r="T159" s="218"/>
      <c r="U159" s="218"/>
      <c r="V159" s="218"/>
    </row>
    <row r="160" spans="3:22" ht="15.75" customHeight="1" thickTop="1" thickBot="1">
      <c r="C160" s="365"/>
      <c r="D160" s="214"/>
      <c r="E160" s="367" t="s">
        <v>5</v>
      </c>
      <c r="F160" s="368"/>
      <c r="G160" s="368"/>
      <c r="H160" s="368"/>
      <c r="I160" s="368"/>
      <c r="J160" s="368"/>
      <c r="K160" s="368"/>
      <c r="L160" s="369"/>
      <c r="M160" s="251"/>
      <c r="N160" s="373" t="s">
        <v>436</v>
      </c>
      <c r="O160" s="374"/>
      <c r="P160" s="374"/>
      <c r="Q160" s="374"/>
      <c r="R160" s="374"/>
      <c r="S160" s="374"/>
      <c r="T160" s="374"/>
      <c r="U160" s="374"/>
      <c r="V160" s="375"/>
    </row>
    <row r="161" spans="3:22" ht="6" customHeight="1" thickTop="1" thickBot="1">
      <c r="C161" s="365"/>
      <c r="D161" s="209"/>
      <c r="E161" s="209"/>
      <c r="F161" s="209"/>
      <c r="G161" s="209"/>
      <c r="H161" s="209"/>
      <c r="I161" s="209"/>
      <c r="J161" s="210"/>
      <c r="K161" s="210"/>
      <c r="L161" s="210"/>
      <c r="M161" s="252"/>
      <c r="N161" s="210"/>
      <c r="O161" s="210"/>
      <c r="P161" s="212"/>
      <c r="Q161" s="213"/>
      <c r="R161" s="213"/>
      <c r="S161" s="213"/>
    </row>
    <row r="162" spans="3:22" ht="15.75" customHeight="1" thickTop="1" thickBot="1">
      <c r="C162" s="365"/>
      <c r="D162" s="214"/>
      <c r="E162" s="367" t="s">
        <v>33</v>
      </c>
      <c r="F162" s="368"/>
      <c r="G162" s="368"/>
      <c r="H162" s="368"/>
      <c r="I162" s="368"/>
      <c r="J162" s="368"/>
      <c r="K162" s="368"/>
      <c r="L162" s="369"/>
      <c r="M162" s="251" t="s">
        <v>14</v>
      </c>
      <c r="N162" s="370" t="str">
        <f>""&amp;O100</f>
        <v>8) Y5 HasGĞGLAR</v>
      </c>
      <c r="O162" s="371"/>
      <c r="P162" s="371"/>
      <c r="Q162" s="371"/>
      <c r="R162" s="371"/>
      <c r="S162" s="371"/>
      <c r="T162" s="371"/>
      <c r="U162" s="371"/>
      <c r="V162" s="372"/>
    </row>
    <row r="163" spans="3:22" ht="6.75" customHeight="1" thickTop="1" thickBot="1">
      <c r="C163" s="365"/>
      <c r="D163" s="209"/>
      <c r="E163" s="209"/>
      <c r="F163" s="209"/>
      <c r="G163" s="209"/>
      <c r="H163" s="209"/>
      <c r="I163" s="209"/>
      <c r="J163" s="210"/>
      <c r="K163" s="210"/>
      <c r="L163" s="210"/>
      <c r="M163" s="252"/>
      <c r="N163" s="210"/>
      <c r="O163" s="210"/>
      <c r="P163" s="212"/>
      <c r="Q163" s="213"/>
      <c r="R163" s="213"/>
      <c r="S163" s="213"/>
    </row>
    <row r="164" spans="3:22" ht="15.75" customHeight="1" thickTop="1" thickBot="1">
      <c r="C164" s="366"/>
      <c r="D164" s="214"/>
      <c r="E164" s="367" t="s">
        <v>303</v>
      </c>
      <c r="F164" s="368"/>
      <c r="G164" s="368"/>
      <c r="H164" s="368"/>
      <c r="I164" s="368"/>
      <c r="J164" s="368"/>
      <c r="K164" s="368"/>
      <c r="L164" s="369"/>
      <c r="M164" s="251" t="s">
        <v>14</v>
      </c>
      <c r="N164" s="373" t="s">
        <v>363</v>
      </c>
      <c r="O164" s="374"/>
      <c r="P164" s="374"/>
      <c r="Q164" s="374"/>
      <c r="R164" s="374"/>
      <c r="S164" s="374"/>
      <c r="T164" s="374"/>
      <c r="U164" s="374"/>
      <c r="V164" s="375"/>
    </row>
    <row r="165" spans="3:22" ht="9" customHeight="1" thickTop="1" thickBot="1"/>
    <row r="166" spans="3:22" ht="15.75" customHeight="1" thickTop="1" thickBot="1">
      <c r="C166" s="335" t="s">
        <v>438</v>
      </c>
      <c r="D166" s="214"/>
      <c r="E166" s="338" t="s">
        <v>98</v>
      </c>
      <c r="F166" s="339"/>
      <c r="G166" s="339"/>
      <c r="H166" s="339"/>
      <c r="I166" s="339"/>
      <c r="J166" s="339"/>
      <c r="K166" s="339"/>
      <c r="L166" s="340"/>
      <c r="M166" s="253" t="s">
        <v>14</v>
      </c>
      <c r="N166" s="341" t="s">
        <v>499</v>
      </c>
      <c r="O166" s="342"/>
      <c r="P166" s="342"/>
      <c r="Q166" s="342"/>
      <c r="R166" s="342"/>
      <c r="S166" s="342"/>
      <c r="T166" s="342"/>
      <c r="U166" s="342"/>
      <c r="V166" s="343"/>
    </row>
    <row r="167" spans="3:22" ht="5.25" customHeight="1" thickTop="1" thickBot="1">
      <c r="C167" s="336"/>
      <c r="D167" s="209"/>
      <c r="E167" s="209"/>
      <c r="F167" s="209"/>
      <c r="G167" s="209"/>
      <c r="H167" s="209"/>
      <c r="I167" s="209"/>
      <c r="J167" s="210"/>
      <c r="K167" s="210"/>
      <c r="L167" s="210"/>
      <c r="M167" s="254"/>
      <c r="N167" s="210"/>
      <c r="O167" s="210"/>
      <c r="P167" s="212"/>
      <c r="Q167" s="213"/>
      <c r="R167" s="213"/>
      <c r="S167" s="213"/>
    </row>
    <row r="168" spans="3:22" ht="15.75" customHeight="1" thickTop="1" thickBot="1">
      <c r="C168" s="336"/>
      <c r="D168" s="214"/>
      <c r="E168" s="338" t="s">
        <v>437</v>
      </c>
      <c r="F168" s="339"/>
      <c r="G168" s="339"/>
      <c r="H168" s="339"/>
      <c r="I168" s="339"/>
      <c r="J168" s="339"/>
      <c r="K168" s="339"/>
      <c r="L168" s="340"/>
      <c r="M168" s="253" t="s">
        <v>14</v>
      </c>
      <c r="N168" s="341" t="s">
        <v>350</v>
      </c>
      <c r="O168" s="342"/>
      <c r="P168" s="342"/>
      <c r="Q168" s="342"/>
      <c r="R168" s="342"/>
      <c r="S168" s="342"/>
      <c r="T168" s="342"/>
      <c r="U168" s="342"/>
      <c r="V168" s="343"/>
    </row>
    <row r="169" spans="3:22" ht="4.5" customHeight="1" thickTop="1" thickBot="1">
      <c r="C169" s="336"/>
      <c r="D169" s="209"/>
      <c r="E169" s="209"/>
      <c r="F169" s="209"/>
      <c r="G169" s="209"/>
      <c r="H169" s="209"/>
      <c r="I169" s="209"/>
      <c r="J169" s="210"/>
      <c r="K169" s="210"/>
      <c r="L169" s="210"/>
      <c r="M169" s="254"/>
      <c r="N169" s="210"/>
      <c r="O169" s="210"/>
      <c r="P169" s="212"/>
      <c r="Q169" s="213"/>
      <c r="R169" s="213"/>
      <c r="S169" s="213"/>
    </row>
    <row r="170" spans="3:22" ht="15.75" customHeight="1" thickTop="1" thickBot="1">
      <c r="C170" s="336"/>
      <c r="D170" s="214"/>
      <c r="E170" s="338" t="s">
        <v>101</v>
      </c>
      <c r="F170" s="339"/>
      <c r="G170" s="339"/>
      <c r="H170" s="339"/>
      <c r="I170" s="339"/>
      <c r="J170" s="339"/>
      <c r="K170" s="339"/>
      <c r="L170" s="340"/>
      <c r="M170" s="253" t="s">
        <v>14</v>
      </c>
      <c r="N170" s="341" t="s">
        <v>500</v>
      </c>
      <c r="O170" s="342"/>
      <c r="P170" s="342"/>
      <c r="Q170" s="342"/>
      <c r="R170" s="342"/>
      <c r="S170" s="342"/>
      <c r="T170" s="342"/>
      <c r="U170" s="342"/>
      <c r="V170" s="343"/>
    </row>
    <row r="171" spans="3:22" ht="6" customHeight="1" thickTop="1" thickBot="1">
      <c r="C171" s="336"/>
      <c r="D171" s="214"/>
      <c r="E171" s="219"/>
      <c r="F171" s="219"/>
      <c r="G171" s="219"/>
      <c r="H171" s="219"/>
      <c r="I171" s="219"/>
      <c r="J171" s="219"/>
      <c r="K171" s="219"/>
      <c r="L171" s="219"/>
      <c r="M171" s="253"/>
      <c r="N171" s="216"/>
      <c r="O171" s="218"/>
      <c r="P171" s="218"/>
      <c r="Q171" s="218"/>
      <c r="R171" s="218"/>
      <c r="S171" s="218"/>
      <c r="T171" s="218"/>
      <c r="U171" s="218"/>
      <c r="V171" s="218"/>
    </row>
    <row r="172" spans="3:22" ht="15.75" customHeight="1" thickTop="1">
      <c r="C172" s="336"/>
      <c r="D172" s="214"/>
      <c r="E172" s="344" t="s">
        <v>190</v>
      </c>
      <c r="F172" s="345"/>
      <c r="G172" s="345"/>
      <c r="H172" s="345"/>
      <c r="I172" s="345"/>
      <c r="J172" s="345"/>
      <c r="K172" s="345"/>
      <c r="L172" s="346"/>
      <c r="M172" s="353" t="s">
        <v>14</v>
      </c>
      <c r="N172" s="355" t="s">
        <v>501</v>
      </c>
      <c r="O172" s="356"/>
      <c r="P172" s="356"/>
      <c r="Q172" s="356"/>
      <c r="R172" s="356"/>
      <c r="S172" s="356"/>
      <c r="T172" s="356"/>
      <c r="U172" s="356"/>
      <c r="V172" s="357"/>
    </row>
    <row r="173" spans="3:22" ht="6.75" customHeight="1">
      <c r="C173" s="336"/>
      <c r="D173" s="209"/>
      <c r="E173" s="347"/>
      <c r="F173" s="348"/>
      <c r="G173" s="348"/>
      <c r="H173" s="348"/>
      <c r="I173" s="348"/>
      <c r="J173" s="348"/>
      <c r="K173" s="348"/>
      <c r="L173" s="349"/>
      <c r="M173" s="354"/>
      <c r="N173" s="358"/>
      <c r="O173" s="359"/>
      <c r="P173" s="359"/>
      <c r="Q173" s="359"/>
      <c r="R173" s="359"/>
      <c r="S173" s="359"/>
      <c r="T173" s="359"/>
      <c r="U173" s="359"/>
      <c r="V173" s="360"/>
    </row>
    <row r="174" spans="3:22" ht="15.75" customHeight="1">
      <c r="C174" s="336"/>
      <c r="D174" s="214"/>
      <c r="E174" s="347"/>
      <c r="F174" s="348"/>
      <c r="G174" s="348"/>
      <c r="H174" s="348"/>
      <c r="I174" s="348"/>
      <c r="J174" s="348"/>
      <c r="K174" s="348"/>
      <c r="L174" s="349"/>
      <c r="M174" s="354"/>
      <c r="N174" s="358"/>
      <c r="O174" s="359"/>
      <c r="P174" s="359"/>
      <c r="Q174" s="359"/>
      <c r="R174" s="359"/>
      <c r="S174" s="359"/>
      <c r="T174" s="359"/>
      <c r="U174" s="359"/>
      <c r="V174" s="360"/>
    </row>
    <row r="175" spans="3:22" ht="5.25" customHeight="1">
      <c r="C175" s="336"/>
      <c r="D175" s="209"/>
      <c r="E175" s="347"/>
      <c r="F175" s="348"/>
      <c r="G175" s="348"/>
      <c r="H175" s="348"/>
      <c r="I175" s="348"/>
      <c r="J175" s="348"/>
      <c r="K175" s="348"/>
      <c r="L175" s="349"/>
      <c r="M175" s="354"/>
      <c r="N175" s="358"/>
      <c r="O175" s="359"/>
      <c r="P175" s="359"/>
      <c r="Q175" s="359"/>
      <c r="R175" s="359"/>
      <c r="S175" s="359"/>
      <c r="T175" s="359"/>
      <c r="U175" s="359"/>
      <c r="V175" s="360"/>
    </row>
    <row r="176" spans="3:22" ht="16.5" customHeight="1" thickBot="1">
      <c r="C176" s="337"/>
      <c r="D176" s="214"/>
      <c r="E176" s="350"/>
      <c r="F176" s="351"/>
      <c r="G176" s="351"/>
      <c r="H176" s="351"/>
      <c r="I176" s="351"/>
      <c r="J176" s="351"/>
      <c r="K176" s="351"/>
      <c r="L176" s="352"/>
      <c r="M176" s="354"/>
      <c r="N176" s="361"/>
      <c r="O176" s="362"/>
      <c r="P176" s="362"/>
      <c r="Q176" s="362"/>
      <c r="R176" s="362"/>
      <c r="S176" s="362"/>
      <c r="T176" s="362"/>
      <c r="U176" s="362"/>
      <c r="V176" s="363"/>
    </row>
    <row r="177" ht="15.75" customHeight="1" thickTop="1"/>
  </sheetData>
  <sheetProtection password="CDC6" sheet="1" objects="1" scenarios="1" selectLockedCells="1"/>
  <mergeCells count="196">
    <mergeCell ref="F85:V85"/>
    <mergeCell ref="F86:V86"/>
    <mergeCell ref="E80:E86"/>
    <mergeCell ref="F110:V110"/>
    <mergeCell ref="C56:C76"/>
    <mergeCell ref="F84:L84"/>
    <mergeCell ref="M84:S84"/>
    <mergeCell ref="F82:L82"/>
    <mergeCell ref="M82:S82"/>
    <mergeCell ref="F83:L83"/>
    <mergeCell ref="M83:S83"/>
    <mergeCell ref="F81:V81"/>
    <mergeCell ref="F79:V79"/>
    <mergeCell ref="F80:V80"/>
    <mergeCell ref="F87:V87"/>
    <mergeCell ref="F88:V88"/>
    <mergeCell ref="F89:V89"/>
    <mergeCell ref="F90:V90"/>
    <mergeCell ref="F91:V91"/>
    <mergeCell ref="F108:V108"/>
    <mergeCell ref="F109:V109"/>
    <mergeCell ref="E68:V68"/>
    <mergeCell ref="E73:V73"/>
    <mergeCell ref="E74:V74"/>
    <mergeCell ref="E75:V75"/>
    <mergeCell ref="E76:V76"/>
    <mergeCell ref="E78:V78"/>
    <mergeCell ref="E66:V66"/>
    <mergeCell ref="E67:V67"/>
    <mergeCell ref="E69:V69"/>
    <mergeCell ref="E70:V70"/>
    <mergeCell ref="E71:V71"/>
    <mergeCell ref="E72:V72"/>
    <mergeCell ref="E41:V41"/>
    <mergeCell ref="E42:V42"/>
    <mergeCell ref="E36:L36"/>
    <mergeCell ref="N36:V36"/>
    <mergeCell ref="E62:L62"/>
    <mergeCell ref="N62:V62"/>
    <mergeCell ref="E64:L64"/>
    <mergeCell ref="N64:V64"/>
    <mergeCell ref="E58:L58"/>
    <mergeCell ref="N58:V58"/>
    <mergeCell ref="E30:L30"/>
    <mergeCell ref="E32:L32"/>
    <mergeCell ref="C22:C32"/>
    <mergeCell ref="E28:L28"/>
    <mergeCell ref="N26:V26"/>
    <mergeCell ref="N30:V30"/>
    <mergeCell ref="N32:V32"/>
    <mergeCell ref="N28:V28"/>
    <mergeCell ref="E60:L60"/>
    <mergeCell ref="N60:V60"/>
    <mergeCell ref="E54:V54"/>
    <mergeCell ref="C34:C54"/>
    <mergeCell ref="E56:L56"/>
    <mergeCell ref="N56:V56"/>
    <mergeCell ref="E53:V53"/>
    <mergeCell ref="E45:V45"/>
    <mergeCell ref="E46:V46"/>
    <mergeCell ref="E47:V47"/>
    <mergeCell ref="E48:V48"/>
    <mergeCell ref="E49:V49"/>
    <mergeCell ref="E50:V50"/>
    <mergeCell ref="E51:V51"/>
    <mergeCell ref="E52:V52"/>
    <mergeCell ref="E40:V40"/>
    <mergeCell ref="C17:H17"/>
    <mergeCell ref="J17:S17"/>
    <mergeCell ref="C9:H9"/>
    <mergeCell ref="J9:S9"/>
    <mergeCell ref="C11:H11"/>
    <mergeCell ref="J11:S11"/>
    <mergeCell ref="E22:L22"/>
    <mergeCell ref="E24:L24"/>
    <mergeCell ref="E26:L26"/>
    <mergeCell ref="O94:V94"/>
    <mergeCell ref="O95:V95"/>
    <mergeCell ref="O96:V96"/>
    <mergeCell ref="O97:V97"/>
    <mergeCell ref="F99:V99"/>
    <mergeCell ref="F98:V98"/>
    <mergeCell ref="C5:H5"/>
    <mergeCell ref="J5:S5"/>
    <mergeCell ref="C7:H7"/>
    <mergeCell ref="J7:S7"/>
    <mergeCell ref="E43:V43"/>
    <mergeCell ref="E44:V44"/>
    <mergeCell ref="E34:L34"/>
    <mergeCell ref="N34:V34"/>
    <mergeCell ref="N24:V24"/>
    <mergeCell ref="C19:H19"/>
    <mergeCell ref="J19:S19"/>
    <mergeCell ref="C13:H13"/>
    <mergeCell ref="J13:S13"/>
    <mergeCell ref="E38:L38"/>
    <mergeCell ref="N38:V38"/>
    <mergeCell ref="N22:V22"/>
    <mergeCell ref="C15:H15"/>
    <mergeCell ref="J15:S15"/>
    <mergeCell ref="C78:C110"/>
    <mergeCell ref="C112:C123"/>
    <mergeCell ref="F103:V103"/>
    <mergeCell ref="F104:V104"/>
    <mergeCell ref="F105:M105"/>
    <mergeCell ref="O105:V105"/>
    <mergeCell ref="F106:M106"/>
    <mergeCell ref="O106:V106"/>
    <mergeCell ref="F107:M107"/>
    <mergeCell ref="O107:V107"/>
    <mergeCell ref="E91:E107"/>
    <mergeCell ref="F92:V92"/>
    <mergeCell ref="F93:M93"/>
    <mergeCell ref="O93:V93"/>
    <mergeCell ref="F100:M100"/>
    <mergeCell ref="F101:M101"/>
    <mergeCell ref="F102:M102"/>
    <mergeCell ref="O100:V100"/>
    <mergeCell ref="O101:V101"/>
    <mergeCell ref="O102:V102"/>
    <mergeCell ref="F94:M94"/>
    <mergeCell ref="F95:M95"/>
    <mergeCell ref="F96:M96"/>
    <mergeCell ref="F97:M97"/>
    <mergeCell ref="E145:V145"/>
    <mergeCell ref="E146:V146"/>
    <mergeCell ref="E112:V112"/>
    <mergeCell ref="E114:V114"/>
    <mergeCell ref="E116:V116"/>
    <mergeCell ref="E115:V115"/>
    <mergeCell ref="E117:V117"/>
    <mergeCell ref="E118:V118"/>
    <mergeCell ref="E119:V119"/>
    <mergeCell ref="E120:V120"/>
    <mergeCell ref="E121:V121"/>
    <mergeCell ref="E122:V122"/>
    <mergeCell ref="E123:V123"/>
    <mergeCell ref="E125:V125"/>
    <mergeCell ref="C125:C152"/>
    <mergeCell ref="X130:AD131"/>
    <mergeCell ref="E127:L127"/>
    <mergeCell ref="N127:V127"/>
    <mergeCell ref="E129:L129"/>
    <mergeCell ref="N129:V129"/>
    <mergeCell ref="E131:L131"/>
    <mergeCell ref="N131:V131"/>
    <mergeCell ref="E133:L133"/>
    <mergeCell ref="N133:V133"/>
    <mergeCell ref="E135:L135"/>
    <mergeCell ref="N135:V135"/>
    <mergeCell ref="E137:L137"/>
    <mergeCell ref="N137:V137"/>
    <mergeCell ref="E138:L138"/>
    <mergeCell ref="N138:V138"/>
    <mergeCell ref="E139:L139"/>
    <mergeCell ref="N139:V139"/>
    <mergeCell ref="E140:L140"/>
    <mergeCell ref="N140:V140"/>
    <mergeCell ref="E142:V142"/>
    <mergeCell ref="E143:V143"/>
    <mergeCell ref="E144:V144"/>
    <mergeCell ref="N160:V160"/>
    <mergeCell ref="E162:L162"/>
    <mergeCell ref="N162:V162"/>
    <mergeCell ref="E164:L164"/>
    <mergeCell ref="N164:V164"/>
    <mergeCell ref="E147:V147"/>
    <mergeCell ref="E148:V148"/>
    <mergeCell ref="E149:V149"/>
    <mergeCell ref="E150:V150"/>
    <mergeCell ref="E151:V151"/>
    <mergeCell ref="E152:V152"/>
    <mergeCell ref="U5:X5"/>
    <mergeCell ref="Z5:AC5"/>
    <mergeCell ref="U7:X7"/>
    <mergeCell ref="Z7:AC7"/>
    <mergeCell ref="U9:X9"/>
    <mergeCell ref="Z9:AF9"/>
    <mergeCell ref="C166:C176"/>
    <mergeCell ref="E166:L166"/>
    <mergeCell ref="N166:V166"/>
    <mergeCell ref="E168:L168"/>
    <mergeCell ref="N168:V168"/>
    <mergeCell ref="E170:L170"/>
    <mergeCell ref="N170:V170"/>
    <mergeCell ref="E172:L176"/>
    <mergeCell ref="M172:M176"/>
    <mergeCell ref="N172:V176"/>
    <mergeCell ref="C154:C164"/>
    <mergeCell ref="E154:L154"/>
    <mergeCell ref="N154:V154"/>
    <mergeCell ref="E156:L156"/>
    <mergeCell ref="N156:V156"/>
    <mergeCell ref="E158:L158"/>
    <mergeCell ref="N158:V158"/>
    <mergeCell ref="E160:L160"/>
  </mergeCells>
  <hyperlinks>
    <hyperlink ref="C34:C54" location="Sayfa1!A1" display="TOPLANTI ÇAĞRISI"/>
    <hyperlink ref="C56:C76" location="'D GEN. KU. ÜYE TOP.'!A1" display="GENEL KURUL ÜYE TOPLANTISI TARİHİ"/>
    <hyperlink ref="C112:C123" location="'D YON KUR RAP'!A1" display="YÖNETİM KURULU RAPORU"/>
    <hyperlink ref="C125:C152" location="'D DENETİM KUR RAP'!A1" display="GENEL KURUL ÜYE TOPLANTISI TARİHİ"/>
    <hyperlink ref="C166:C176" location="'D GÖREV DAĞ.'!A1" display="KARAR DEFTERİ"/>
    <hyperlink ref="C78:C110" location="'D YON KUR RAP'!A1" display="GENEL KURUL TOPLANTISI TUTANAĞI"/>
  </hyperlinks>
  <pageMargins left="0.74" right="0.54" top="0.74803149606299213" bottom="0.74803149606299213" header="0.31496062992125984" footer="0.31496062992125984"/>
  <pageSetup paperSize="9" scale="87" orientation="portrait" verticalDpi="0" r:id="rId1"/>
  <rowBreaks count="1" manualBreakCount="1">
    <brk id="66" min="1" max="22" man="1"/>
  </rowBreaks>
  <drawing r:id="rId2"/>
</worksheet>
</file>

<file path=xl/worksheets/sheet3.xml><?xml version="1.0" encoding="utf-8"?>
<worksheet xmlns="http://schemas.openxmlformats.org/spreadsheetml/2006/main" xmlns:r="http://schemas.openxmlformats.org/officeDocument/2006/relationships">
  <sheetPr codeName="Sayfa22">
    <tabColor theme="6" tint="-0.249977111117893"/>
  </sheetPr>
  <dimension ref="A1:AF239"/>
  <sheetViews>
    <sheetView zoomScaleSheetLayoutView="85" workbookViewId="0">
      <pane ySplit="78" topLeftCell="A79" activePane="bottomLeft" state="frozenSplit"/>
      <selection pane="bottomLeft"/>
    </sheetView>
  </sheetViews>
  <sheetFormatPr defaultColWidth="3.140625" defaultRowHeight="15.75" customHeight="1"/>
  <cols>
    <col min="1" max="6" width="3.140625" style="26"/>
    <col min="7" max="7" width="3.85546875" style="26" customWidth="1"/>
    <col min="8" max="17" width="3.140625" style="26"/>
    <col min="18" max="18" width="3.28515625" style="26" customWidth="1"/>
    <col min="19" max="19" width="3.7109375" style="26" customWidth="1"/>
    <col min="20" max="16384" width="3.140625" style="26"/>
  </cols>
  <sheetData>
    <row r="1" spans="1:32" ht="15.75" customHeight="1">
      <c r="A1" s="38"/>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row>
    <row r="2" spans="1:32" ht="15.75" hidden="1" customHeight="1" thickBot="1">
      <c r="A2" s="38"/>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row>
    <row r="3" spans="1:32" ht="20.25" hidden="1" thickTop="1" thickBot="1">
      <c r="A3" s="604" t="s">
        <v>304</v>
      </c>
      <c r="B3" s="605"/>
      <c r="C3" s="605"/>
      <c r="D3" s="605"/>
      <c r="E3" s="605"/>
      <c r="F3" s="605"/>
      <c r="G3" s="605"/>
      <c r="H3" s="605"/>
      <c r="I3" s="605"/>
      <c r="J3" s="605"/>
      <c r="K3" s="605"/>
      <c r="L3" s="605"/>
      <c r="M3" s="605"/>
      <c r="N3" s="605"/>
      <c r="O3" s="605"/>
      <c r="P3" s="605"/>
      <c r="Q3" s="605"/>
      <c r="R3" s="605"/>
      <c r="S3" s="605"/>
      <c r="T3" s="605"/>
      <c r="U3" s="605"/>
      <c r="V3" s="605"/>
      <c r="W3" s="605"/>
      <c r="X3" s="605"/>
      <c r="Y3" s="605"/>
      <c r="Z3" s="605"/>
      <c r="AA3" s="605"/>
      <c r="AB3" s="605"/>
      <c r="AC3" s="605"/>
      <c r="AD3" s="606"/>
      <c r="AE3" s="38"/>
      <c r="AF3" s="38"/>
    </row>
    <row r="4" spans="1:32" ht="17.25" hidden="1" thickTop="1" thickBot="1">
      <c r="A4" s="607" t="e">
        <f>" "&amp;#REF!</f>
        <v>#REF!</v>
      </c>
      <c r="B4" s="608"/>
      <c r="C4" s="608"/>
      <c r="D4" s="608"/>
      <c r="E4" s="608"/>
      <c r="F4" s="608"/>
      <c r="G4" s="608"/>
      <c r="H4" s="608"/>
      <c r="I4" s="608"/>
      <c r="J4" s="608"/>
      <c r="K4" s="608"/>
      <c r="L4" s="133" t="s">
        <v>14</v>
      </c>
      <c r="M4" s="609" t="e">
        <f>" "&amp;#REF!</f>
        <v>#REF!</v>
      </c>
      <c r="N4" s="610"/>
      <c r="O4" s="610"/>
      <c r="P4" s="610"/>
      <c r="Q4" s="610"/>
      <c r="R4" s="611"/>
      <c r="S4" s="611"/>
      <c r="T4" s="611"/>
      <c r="U4" s="611"/>
      <c r="V4" s="611"/>
      <c r="W4" s="611"/>
      <c r="X4" s="611"/>
      <c r="Y4" s="611"/>
      <c r="Z4" s="611"/>
      <c r="AA4" s="611"/>
      <c r="AB4" s="611"/>
      <c r="AC4" s="611"/>
      <c r="AD4" s="612"/>
      <c r="AE4" s="38"/>
      <c r="AF4" s="38"/>
    </row>
    <row r="5" spans="1:32" ht="17.25" hidden="1" thickTop="1" thickBot="1">
      <c r="A5" s="607" t="e">
        <f>" "&amp;#REF!</f>
        <v>#REF!</v>
      </c>
      <c r="B5" s="608"/>
      <c r="C5" s="608"/>
      <c r="D5" s="608"/>
      <c r="E5" s="608"/>
      <c r="F5" s="608"/>
      <c r="G5" s="608"/>
      <c r="H5" s="608"/>
      <c r="I5" s="608"/>
      <c r="J5" s="608"/>
      <c r="K5" s="608"/>
      <c r="L5" s="133" t="s">
        <v>14</v>
      </c>
      <c r="M5" s="609" t="e">
        <f>" "&amp;#REF!</f>
        <v>#REF!</v>
      </c>
      <c r="N5" s="610"/>
      <c r="O5" s="610"/>
      <c r="P5" s="610"/>
      <c r="Q5" s="610"/>
      <c r="R5" s="611"/>
      <c r="S5" s="611"/>
      <c r="T5" s="611"/>
      <c r="U5" s="611"/>
      <c r="V5" s="611"/>
      <c r="W5" s="611"/>
      <c r="X5" s="611"/>
      <c r="Y5" s="611"/>
      <c r="Z5" s="611"/>
      <c r="AA5" s="611"/>
      <c r="AB5" s="611"/>
      <c r="AC5" s="611"/>
      <c r="AD5" s="612"/>
      <c r="AE5" s="38"/>
      <c r="AF5" s="38"/>
    </row>
    <row r="6" spans="1:32" ht="17.25" hidden="1" thickTop="1" thickBot="1">
      <c r="A6" s="607" t="e">
        <f>" "&amp;#REF!</f>
        <v>#REF!</v>
      </c>
      <c r="B6" s="608"/>
      <c r="C6" s="608"/>
      <c r="D6" s="608"/>
      <c r="E6" s="608"/>
      <c r="F6" s="608"/>
      <c r="G6" s="608"/>
      <c r="H6" s="608"/>
      <c r="I6" s="608"/>
      <c r="J6" s="608"/>
      <c r="K6" s="608"/>
      <c r="L6" s="133" t="s">
        <v>14</v>
      </c>
      <c r="M6" s="609" t="e">
        <f>" "&amp;#REF!</f>
        <v>#REF!</v>
      </c>
      <c r="N6" s="610"/>
      <c r="O6" s="610"/>
      <c r="P6" s="610"/>
      <c r="Q6" s="610"/>
      <c r="R6" s="611"/>
      <c r="S6" s="611"/>
      <c r="T6" s="611"/>
      <c r="U6" s="611"/>
      <c r="V6" s="611"/>
      <c r="W6" s="611"/>
      <c r="X6" s="611"/>
      <c r="Y6" s="611"/>
      <c r="Z6" s="611"/>
      <c r="AA6" s="611"/>
      <c r="AB6" s="611"/>
      <c r="AC6" s="611"/>
      <c r="AD6" s="612"/>
      <c r="AE6" s="38"/>
      <c r="AF6" s="38"/>
    </row>
    <row r="7" spans="1:32" ht="17.25" hidden="1" thickTop="1" thickBot="1">
      <c r="A7" s="607" t="e">
        <f>" "&amp;#REF!</f>
        <v>#REF!</v>
      </c>
      <c r="B7" s="608"/>
      <c r="C7" s="608"/>
      <c r="D7" s="608"/>
      <c r="E7" s="608"/>
      <c r="F7" s="608"/>
      <c r="G7" s="608"/>
      <c r="H7" s="608"/>
      <c r="I7" s="608"/>
      <c r="J7" s="608"/>
      <c r="K7" s="608"/>
      <c r="L7" s="133" t="s">
        <v>14</v>
      </c>
      <c r="M7" s="609" t="e">
        <f>" "&amp;#REF!</f>
        <v>#REF!</v>
      </c>
      <c r="N7" s="610"/>
      <c r="O7" s="610"/>
      <c r="P7" s="610"/>
      <c r="Q7" s="610"/>
      <c r="R7" s="611"/>
      <c r="S7" s="611"/>
      <c r="T7" s="611"/>
      <c r="U7" s="611"/>
      <c r="V7" s="611"/>
      <c r="W7" s="611"/>
      <c r="X7" s="611"/>
      <c r="Y7" s="611"/>
      <c r="Z7" s="611"/>
      <c r="AA7" s="611"/>
      <c r="AB7" s="611"/>
      <c r="AC7" s="611"/>
      <c r="AD7" s="612"/>
      <c r="AE7" s="38"/>
      <c r="AF7" s="38"/>
    </row>
    <row r="8" spans="1:32" ht="17.25" hidden="1" thickTop="1" thickBot="1">
      <c r="A8" s="607" t="e">
        <f>" "&amp;#REF!</f>
        <v>#REF!</v>
      </c>
      <c r="B8" s="608"/>
      <c r="C8" s="608"/>
      <c r="D8" s="608"/>
      <c r="E8" s="608"/>
      <c r="F8" s="608"/>
      <c r="G8" s="608"/>
      <c r="H8" s="608"/>
      <c r="I8" s="608"/>
      <c r="J8" s="608"/>
      <c r="K8" s="608"/>
      <c r="L8" s="133" t="s">
        <v>14</v>
      </c>
      <c r="M8" s="609" t="e">
        <f>" "&amp;#REF!</f>
        <v>#REF!</v>
      </c>
      <c r="N8" s="610"/>
      <c r="O8" s="610"/>
      <c r="P8" s="610"/>
      <c r="Q8" s="610"/>
      <c r="R8" s="611"/>
      <c r="S8" s="611"/>
      <c r="T8" s="611"/>
      <c r="U8" s="611"/>
      <c r="V8" s="611"/>
      <c r="W8" s="611"/>
      <c r="X8" s="611"/>
      <c r="Y8" s="611"/>
      <c r="Z8" s="611"/>
      <c r="AA8" s="611"/>
      <c r="AB8" s="611"/>
      <c r="AC8" s="611"/>
      <c r="AD8" s="612"/>
      <c r="AE8" s="38"/>
      <c r="AF8" s="38"/>
    </row>
    <row r="9" spans="1:32" ht="17.25" hidden="1" thickTop="1" thickBot="1">
      <c r="A9" s="607" t="e">
        <f>" "&amp;#REF!</f>
        <v>#REF!</v>
      </c>
      <c r="B9" s="608"/>
      <c r="C9" s="608"/>
      <c r="D9" s="608"/>
      <c r="E9" s="608"/>
      <c r="F9" s="608"/>
      <c r="G9" s="608"/>
      <c r="H9" s="608"/>
      <c r="I9" s="608"/>
      <c r="J9" s="608"/>
      <c r="K9" s="608"/>
      <c r="L9" s="133" t="s">
        <v>14</v>
      </c>
      <c r="M9" s="609" t="e">
        <f>" "&amp;#REF!</f>
        <v>#REF!</v>
      </c>
      <c r="N9" s="610"/>
      <c r="O9" s="610"/>
      <c r="P9" s="610"/>
      <c r="Q9" s="610"/>
      <c r="R9" s="611"/>
      <c r="S9" s="611"/>
      <c r="T9" s="611"/>
      <c r="U9" s="611"/>
      <c r="V9" s="611"/>
      <c r="W9" s="611"/>
      <c r="X9" s="611"/>
      <c r="Y9" s="611"/>
      <c r="Z9" s="611"/>
      <c r="AA9" s="611"/>
      <c r="AB9" s="611"/>
      <c r="AC9" s="611"/>
      <c r="AD9" s="612"/>
      <c r="AE9" s="38"/>
      <c r="AF9" s="38"/>
    </row>
    <row r="10" spans="1:32" ht="17.25" hidden="1" thickTop="1" thickBot="1">
      <c r="A10" s="607" t="e">
        <f>" "&amp;#REF!</f>
        <v>#REF!</v>
      </c>
      <c r="B10" s="608"/>
      <c r="C10" s="608"/>
      <c r="D10" s="608"/>
      <c r="E10" s="608"/>
      <c r="F10" s="608"/>
      <c r="G10" s="608"/>
      <c r="H10" s="608"/>
      <c r="I10" s="608"/>
      <c r="J10" s="608"/>
      <c r="K10" s="608"/>
      <c r="L10" s="133" t="s">
        <v>14</v>
      </c>
      <c r="M10" s="609" t="e">
        <f>" "&amp;#REF!</f>
        <v>#REF!</v>
      </c>
      <c r="N10" s="610"/>
      <c r="O10" s="610"/>
      <c r="P10" s="610"/>
      <c r="Q10" s="610"/>
      <c r="R10" s="611"/>
      <c r="S10" s="611"/>
      <c r="T10" s="611"/>
      <c r="U10" s="611"/>
      <c r="V10" s="611"/>
      <c r="W10" s="611"/>
      <c r="X10" s="611"/>
      <c r="Y10" s="611"/>
      <c r="Z10" s="611"/>
      <c r="AA10" s="611"/>
      <c r="AB10" s="611"/>
      <c r="AC10" s="611"/>
      <c r="AD10" s="612"/>
      <c r="AE10" s="38"/>
      <c r="AF10" s="38"/>
    </row>
    <row r="11" spans="1:32" ht="17.25" hidden="1" thickTop="1" thickBot="1">
      <c r="A11" s="607" t="e">
        <f>" "&amp;#REF!</f>
        <v>#REF!</v>
      </c>
      <c r="B11" s="608"/>
      <c r="C11" s="608"/>
      <c r="D11" s="608"/>
      <c r="E11" s="608"/>
      <c r="F11" s="608"/>
      <c r="G11" s="608"/>
      <c r="H11" s="608"/>
      <c r="I11" s="608"/>
      <c r="J11" s="608"/>
      <c r="K11" s="608"/>
      <c r="L11" s="133" t="s">
        <v>14</v>
      </c>
      <c r="M11" s="609" t="e">
        <f>" "&amp;#REF!</f>
        <v>#REF!</v>
      </c>
      <c r="N11" s="610"/>
      <c r="O11" s="610"/>
      <c r="P11" s="610"/>
      <c r="Q11" s="610"/>
      <c r="R11" s="611"/>
      <c r="S11" s="611"/>
      <c r="T11" s="611"/>
      <c r="U11" s="611"/>
      <c r="V11" s="611"/>
      <c r="W11" s="611"/>
      <c r="X11" s="611"/>
      <c r="Y11" s="611"/>
      <c r="Z11" s="611"/>
      <c r="AA11" s="611"/>
      <c r="AB11" s="611"/>
      <c r="AC11" s="611"/>
      <c r="AD11" s="612"/>
      <c r="AE11" s="38"/>
      <c r="AF11" s="38"/>
    </row>
    <row r="12" spans="1:32" ht="17.25" hidden="1" thickTop="1" thickBot="1">
      <c r="A12" s="607" t="s">
        <v>111</v>
      </c>
      <c r="B12" s="608"/>
      <c r="C12" s="608"/>
      <c r="D12" s="608"/>
      <c r="E12" s="608"/>
      <c r="F12" s="608"/>
      <c r="G12" s="608"/>
      <c r="H12" s="608"/>
      <c r="I12" s="608"/>
      <c r="J12" s="608"/>
      <c r="K12" s="608"/>
      <c r="L12" s="608"/>
      <c r="M12" s="608"/>
      <c r="N12" s="608"/>
      <c r="O12" s="608"/>
      <c r="P12" s="608"/>
      <c r="Q12" s="608"/>
      <c r="R12" s="608"/>
      <c r="S12" s="608"/>
      <c r="T12" s="608"/>
      <c r="U12" s="608"/>
      <c r="V12" s="608"/>
      <c r="W12" s="608"/>
      <c r="X12" s="608"/>
      <c r="Y12" s="608"/>
      <c r="Z12" s="608"/>
      <c r="AA12" s="608"/>
      <c r="AB12" s="608"/>
      <c r="AC12" s="608"/>
      <c r="AD12" s="608"/>
      <c r="AE12" s="38"/>
      <c r="AF12" s="38"/>
    </row>
    <row r="13" spans="1:32" ht="17.25" hidden="1" thickTop="1" thickBot="1">
      <c r="A13" s="607" t="e">
        <f>" "&amp;#REF!</f>
        <v>#REF!</v>
      </c>
      <c r="B13" s="607"/>
      <c r="C13" s="607"/>
      <c r="D13" s="607"/>
      <c r="E13" s="607"/>
      <c r="F13" s="607"/>
      <c r="G13" s="607"/>
      <c r="H13" s="607"/>
      <c r="I13" s="607"/>
      <c r="J13" s="607"/>
      <c r="K13" s="607"/>
      <c r="L13" s="607"/>
      <c r="M13" s="607"/>
      <c r="N13" s="607"/>
      <c r="O13" s="607"/>
      <c r="P13" s="607"/>
      <c r="Q13" s="607"/>
      <c r="R13" s="607"/>
      <c r="S13" s="607"/>
      <c r="T13" s="607"/>
      <c r="U13" s="607"/>
      <c r="V13" s="607"/>
      <c r="W13" s="607"/>
      <c r="X13" s="607"/>
      <c r="Y13" s="607"/>
      <c r="Z13" s="607"/>
      <c r="AA13" s="607"/>
      <c r="AB13" s="607"/>
      <c r="AC13" s="607"/>
      <c r="AD13" s="607"/>
      <c r="AE13" s="38"/>
      <c r="AF13" s="38"/>
    </row>
    <row r="14" spans="1:32" ht="17.25" hidden="1" thickTop="1" thickBot="1">
      <c r="A14" s="607" t="e">
        <f>" "&amp;#REF!</f>
        <v>#REF!</v>
      </c>
      <c r="B14" s="607"/>
      <c r="C14" s="607"/>
      <c r="D14" s="607"/>
      <c r="E14" s="607"/>
      <c r="F14" s="607"/>
      <c r="G14" s="607"/>
      <c r="H14" s="607"/>
      <c r="I14" s="607"/>
      <c r="J14" s="607"/>
      <c r="K14" s="607"/>
      <c r="L14" s="607"/>
      <c r="M14" s="607"/>
      <c r="N14" s="607"/>
      <c r="O14" s="607"/>
      <c r="P14" s="607"/>
      <c r="Q14" s="607"/>
      <c r="R14" s="607"/>
      <c r="S14" s="607"/>
      <c r="T14" s="607"/>
      <c r="U14" s="607"/>
      <c r="V14" s="607"/>
      <c r="W14" s="607"/>
      <c r="X14" s="607"/>
      <c r="Y14" s="607"/>
      <c r="Z14" s="607"/>
      <c r="AA14" s="607"/>
      <c r="AB14" s="607"/>
      <c r="AC14" s="607"/>
      <c r="AD14" s="607"/>
      <c r="AE14" s="38"/>
      <c r="AF14" s="38"/>
    </row>
    <row r="15" spans="1:32" ht="17.25" hidden="1" thickTop="1" thickBot="1">
      <c r="A15" s="607" t="e">
        <f>" "&amp;#REF!</f>
        <v>#REF!</v>
      </c>
      <c r="B15" s="617"/>
      <c r="C15" s="617"/>
      <c r="D15" s="617"/>
      <c r="E15" s="617"/>
      <c r="F15" s="617"/>
      <c r="G15" s="607" t="e">
        <f>" "&amp;#REF!</f>
        <v>#REF!</v>
      </c>
      <c r="H15" s="617"/>
      <c r="I15" s="617"/>
      <c r="J15" s="617"/>
      <c r="K15" s="617"/>
      <c r="L15" s="617"/>
      <c r="M15" s="617"/>
      <c r="N15" s="618" t="e">
        <f>" "&amp;#REF!</f>
        <v>#REF!</v>
      </c>
      <c r="O15" s="617"/>
      <c r="P15" s="617"/>
      <c r="Q15" s="617"/>
      <c r="R15" s="617"/>
      <c r="S15" s="617"/>
      <c r="T15" s="617"/>
      <c r="U15" s="617"/>
      <c r="V15" s="617"/>
      <c r="W15" s="617"/>
      <c r="X15" s="617"/>
      <c r="Y15" s="617"/>
      <c r="Z15" s="617"/>
      <c r="AA15" s="617"/>
      <c r="AB15" s="617"/>
      <c r="AC15" s="617"/>
      <c r="AD15" s="617"/>
      <c r="AE15" s="38"/>
      <c r="AF15" s="38"/>
    </row>
    <row r="16" spans="1:32" ht="17.25" hidden="1" thickTop="1" thickBot="1">
      <c r="A16" s="607" t="e">
        <f>" "&amp;#REF!</f>
        <v>#REF!</v>
      </c>
      <c r="B16" s="607"/>
      <c r="C16" s="607"/>
      <c r="D16" s="607"/>
      <c r="E16" s="607"/>
      <c r="F16" s="607"/>
      <c r="G16" s="607"/>
      <c r="H16" s="607"/>
      <c r="I16" s="607"/>
      <c r="J16" s="607"/>
      <c r="K16" s="607"/>
      <c r="L16" s="607"/>
      <c r="M16" s="607"/>
      <c r="N16" s="607"/>
      <c r="O16" s="607"/>
      <c r="P16" s="607"/>
      <c r="Q16" s="607"/>
      <c r="R16" s="607"/>
      <c r="S16" s="607"/>
      <c r="T16" s="607"/>
      <c r="U16" s="607"/>
      <c r="V16" s="607"/>
      <c r="W16" s="607"/>
      <c r="X16" s="607"/>
      <c r="Y16" s="607"/>
      <c r="Z16" s="607"/>
      <c r="AA16" s="607"/>
      <c r="AB16" s="607"/>
      <c r="AC16" s="607"/>
      <c r="AD16" s="607"/>
      <c r="AE16" s="38"/>
      <c r="AF16" s="38"/>
    </row>
    <row r="17" spans="1:32" ht="17.25" hidden="1" thickTop="1" thickBot="1">
      <c r="A17" s="607" t="e">
        <f>" "&amp;#REF!</f>
        <v>#REF!</v>
      </c>
      <c r="B17" s="607"/>
      <c r="C17" s="607"/>
      <c r="D17" s="607"/>
      <c r="E17" s="607"/>
      <c r="F17" s="607"/>
      <c r="G17" s="607"/>
      <c r="H17" s="607"/>
      <c r="I17" s="607"/>
      <c r="J17" s="607"/>
      <c r="K17" s="607"/>
      <c r="L17" s="607"/>
      <c r="M17" s="607"/>
      <c r="N17" s="607"/>
      <c r="O17" s="607"/>
      <c r="P17" s="607"/>
      <c r="Q17" s="607"/>
      <c r="R17" s="607"/>
      <c r="S17" s="607"/>
      <c r="T17" s="607"/>
      <c r="U17" s="607"/>
      <c r="V17" s="607"/>
      <c r="W17" s="607"/>
      <c r="X17" s="607"/>
      <c r="Y17" s="607"/>
      <c r="Z17" s="607"/>
      <c r="AA17" s="607"/>
      <c r="AB17" s="607"/>
      <c r="AC17" s="607"/>
      <c r="AD17" s="607"/>
      <c r="AE17" s="38"/>
      <c r="AF17" s="38"/>
    </row>
    <row r="18" spans="1:32" ht="17.25" hidden="1" thickTop="1" thickBot="1">
      <c r="A18" s="607" t="e">
        <f>" "&amp;#REF!</f>
        <v>#REF!</v>
      </c>
      <c r="B18" s="607"/>
      <c r="C18" s="607"/>
      <c r="D18" s="607"/>
      <c r="E18" s="607"/>
      <c r="F18" s="607"/>
      <c r="G18" s="607"/>
      <c r="H18" s="607"/>
      <c r="I18" s="607"/>
      <c r="J18" s="607"/>
      <c r="K18" s="607"/>
      <c r="L18" s="607"/>
      <c r="M18" s="607"/>
      <c r="N18" s="607"/>
      <c r="O18" s="607"/>
      <c r="P18" s="607"/>
      <c r="Q18" s="607"/>
      <c r="R18" s="607"/>
      <c r="S18" s="607"/>
      <c r="T18" s="607"/>
      <c r="U18" s="607"/>
      <c r="V18" s="607"/>
      <c r="W18" s="607"/>
      <c r="X18" s="607"/>
      <c r="Y18" s="607"/>
      <c r="Z18" s="607"/>
      <c r="AA18" s="607"/>
      <c r="AB18" s="607"/>
      <c r="AC18" s="607"/>
      <c r="AD18" s="607"/>
      <c r="AE18" s="38"/>
      <c r="AF18" s="38"/>
    </row>
    <row r="19" spans="1:32" ht="17.25" hidden="1" thickTop="1" thickBot="1">
      <c r="A19" s="607" t="e">
        <f>" "&amp;#REF!</f>
        <v>#REF!</v>
      </c>
      <c r="B19" s="607"/>
      <c r="C19" s="607"/>
      <c r="D19" s="607"/>
      <c r="E19" s="607"/>
      <c r="F19" s="607"/>
      <c r="G19" s="607"/>
      <c r="H19" s="607"/>
      <c r="I19" s="607"/>
      <c r="J19" s="607"/>
      <c r="K19" s="607"/>
      <c r="L19" s="607"/>
      <c r="M19" s="607"/>
      <c r="N19" s="607"/>
      <c r="O19" s="607"/>
      <c r="P19" s="607"/>
      <c r="Q19" s="607"/>
      <c r="R19" s="607"/>
      <c r="S19" s="607"/>
      <c r="T19" s="607"/>
      <c r="U19" s="607"/>
      <c r="V19" s="607"/>
      <c r="W19" s="607"/>
      <c r="X19" s="607"/>
      <c r="Y19" s="607"/>
      <c r="Z19" s="607"/>
      <c r="AA19" s="607"/>
      <c r="AB19" s="607"/>
      <c r="AC19" s="607"/>
      <c r="AD19" s="607"/>
      <c r="AE19" s="38"/>
      <c r="AF19" s="38"/>
    </row>
    <row r="20" spans="1:32" ht="17.25" hidden="1" thickTop="1" thickBot="1">
      <c r="A20" s="607" t="e">
        <f>" "&amp;#REF!</f>
        <v>#REF!</v>
      </c>
      <c r="B20" s="607"/>
      <c r="C20" s="607"/>
      <c r="D20" s="607"/>
      <c r="E20" s="607"/>
      <c r="F20" s="607"/>
      <c r="G20" s="607"/>
      <c r="H20" s="607"/>
      <c r="I20" s="607"/>
      <c r="J20" s="607"/>
      <c r="K20" s="607"/>
      <c r="L20" s="607"/>
      <c r="M20" s="607"/>
      <c r="N20" s="607"/>
      <c r="O20" s="607"/>
      <c r="P20" s="607"/>
      <c r="Q20" s="607"/>
      <c r="R20" s="607"/>
      <c r="S20" s="607"/>
      <c r="T20" s="607"/>
      <c r="U20" s="607"/>
      <c r="V20" s="607"/>
      <c r="W20" s="607"/>
      <c r="X20" s="607"/>
      <c r="Y20" s="607"/>
      <c r="Z20" s="607"/>
      <c r="AA20" s="607"/>
      <c r="AB20" s="607"/>
      <c r="AC20" s="607"/>
      <c r="AD20" s="607"/>
      <c r="AE20" s="38"/>
      <c r="AF20" s="38"/>
    </row>
    <row r="21" spans="1:32" ht="17.25" hidden="1" thickTop="1" thickBot="1">
      <c r="A21" s="607" t="e">
        <f>" "&amp;#REF!</f>
        <v>#REF!</v>
      </c>
      <c r="B21" s="607"/>
      <c r="C21" s="607"/>
      <c r="D21" s="607"/>
      <c r="E21" s="607"/>
      <c r="F21" s="607"/>
      <c r="G21" s="607"/>
      <c r="H21" s="607"/>
      <c r="I21" s="607"/>
      <c r="J21" s="607"/>
      <c r="K21" s="607"/>
      <c r="L21" s="607"/>
      <c r="M21" s="607"/>
      <c r="N21" s="607"/>
      <c r="O21" s="607"/>
      <c r="P21" s="607"/>
      <c r="Q21" s="607"/>
      <c r="R21" s="607"/>
      <c r="S21" s="607"/>
      <c r="T21" s="607"/>
      <c r="U21" s="607"/>
      <c r="V21" s="607"/>
      <c r="W21" s="607"/>
      <c r="X21" s="607"/>
      <c r="Y21" s="607"/>
      <c r="Z21" s="607"/>
      <c r="AA21" s="607"/>
      <c r="AB21" s="607"/>
      <c r="AC21" s="607"/>
      <c r="AD21" s="607"/>
      <c r="AE21" s="38"/>
      <c r="AF21" s="38"/>
    </row>
    <row r="22" spans="1:32" ht="17.25" hidden="1" thickTop="1" thickBot="1">
      <c r="A22" s="607" t="e">
        <f>" "&amp;#REF!</f>
        <v>#REF!</v>
      </c>
      <c r="B22" s="607"/>
      <c r="C22" s="607"/>
      <c r="D22" s="607"/>
      <c r="E22" s="607"/>
      <c r="F22" s="607"/>
      <c r="G22" s="607"/>
      <c r="H22" s="607"/>
      <c r="I22" s="607"/>
      <c r="J22" s="607"/>
      <c r="K22" s="607"/>
      <c r="L22" s="607"/>
      <c r="M22" s="607"/>
      <c r="N22" s="607"/>
      <c r="O22" s="607"/>
      <c r="P22" s="607"/>
      <c r="Q22" s="607"/>
      <c r="R22" s="607"/>
      <c r="S22" s="607"/>
      <c r="T22" s="607"/>
      <c r="U22" s="607"/>
      <c r="V22" s="607"/>
      <c r="W22" s="607"/>
      <c r="X22" s="607"/>
      <c r="Y22" s="607"/>
      <c r="Z22" s="607"/>
      <c r="AA22" s="607"/>
      <c r="AB22" s="607"/>
      <c r="AC22" s="607"/>
      <c r="AD22" s="607"/>
      <c r="AE22" s="38"/>
      <c r="AF22" s="38"/>
    </row>
    <row r="23" spans="1:32" ht="17.25" hidden="1" thickTop="1" thickBot="1">
      <c r="A23" s="134"/>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47"/>
      <c r="AF23" s="38"/>
    </row>
    <row r="24" spans="1:32" ht="17.25" hidden="1" thickTop="1" thickBot="1">
      <c r="A24" s="607" t="s">
        <v>126</v>
      </c>
      <c r="B24" s="607"/>
      <c r="C24" s="607"/>
      <c r="D24" s="607"/>
      <c r="E24" s="607"/>
      <c r="F24" s="607"/>
      <c r="G24" s="607"/>
      <c r="H24" s="607"/>
      <c r="I24" s="607"/>
      <c r="J24" s="607"/>
      <c r="K24" s="607"/>
      <c r="L24" s="108" t="s">
        <v>14</v>
      </c>
      <c r="M24" s="613" t="e">
        <f>" "&amp;#REF!</f>
        <v>#REF!</v>
      </c>
      <c r="N24" s="614"/>
      <c r="O24" s="614"/>
      <c r="P24" s="614"/>
      <c r="Q24" s="614"/>
      <c r="R24" s="614"/>
      <c r="S24" s="614"/>
      <c r="T24" s="614"/>
      <c r="U24" s="614"/>
      <c r="V24" s="614"/>
      <c r="W24" s="614"/>
      <c r="X24" s="614"/>
      <c r="Y24" s="614"/>
      <c r="Z24" s="615"/>
      <c r="AA24" s="615"/>
      <c r="AB24" s="615"/>
      <c r="AC24" s="615"/>
      <c r="AD24" s="616"/>
      <c r="AE24" s="38"/>
      <c r="AF24" s="38"/>
    </row>
    <row r="25" spans="1:32" ht="17.25" hidden="1" thickTop="1" thickBot="1">
      <c r="A25" s="607" t="s">
        <v>144</v>
      </c>
      <c r="B25" s="607"/>
      <c r="C25" s="607"/>
      <c r="D25" s="607"/>
      <c r="E25" s="607"/>
      <c r="F25" s="607"/>
      <c r="G25" s="607"/>
      <c r="H25" s="607"/>
      <c r="I25" s="607"/>
      <c r="J25" s="607"/>
      <c r="K25" s="607"/>
      <c r="L25" s="108" t="s">
        <v>14</v>
      </c>
      <c r="M25" s="613" t="e">
        <f>" "&amp;#REF!</f>
        <v>#REF!</v>
      </c>
      <c r="N25" s="614"/>
      <c r="O25" s="614"/>
      <c r="P25" s="614"/>
      <c r="Q25" s="614"/>
      <c r="R25" s="614"/>
      <c r="S25" s="614"/>
      <c r="T25" s="614"/>
      <c r="U25" s="614"/>
      <c r="V25" s="614"/>
      <c r="W25" s="614"/>
      <c r="X25" s="614"/>
      <c r="Y25" s="614"/>
      <c r="Z25" s="615"/>
      <c r="AA25" s="615"/>
      <c r="AB25" s="615"/>
      <c r="AC25" s="615"/>
      <c r="AD25" s="616"/>
      <c r="AE25" s="38"/>
      <c r="AF25" s="38"/>
    </row>
    <row r="26" spans="1:32" ht="17.25" hidden="1" thickTop="1" thickBot="1">
      <c r="A26" s="607" t="s">
        <v>130</v>
      </c>
      <c r="B26" s="607"/>
      <c r="C26" s="607"/>
      <c r="D26" s="607"/>
      <c r="E26" s="607"/>
      <c r="F26" s="607"/>
      <c r="G26" s="607"/>
      <c r="H26" s="607"/>
      <c r="I26" s="607"/>
      <c r="J26" s="607"/>
      <c r="K26" s="607"/>
      <c r="L26" s="108" t="s">
        <v>14</v>
      </c>
      <c r="M26" s="613" t="e">
        <f>" "&amp;#REF!</f>
        <v>#REF!</v>
      </c>
      <c r="N26" s="614"/>
      <c r="O26" s="614"/>
      <c r="P26" s="614"/>
      <c r="Q26" s="614"/>
      <c r="R26" s="614"/>
      <c r="S26" s="614"/>
      <c r="T26" s="614"/>
      <c r="U26" s="614"/>
      <c r="V26" s="614"/>
      <c r="W26" s="614"/>
      <c r="X26" s="614"/>
      <c r="Y26" s="614"/>
      <c r="Z26" s="615"/>
      <c r="AA26" s="615"/>
      <c r="AB26" s="615"/>
      <c r="AC26" s="615"/>
      <c r="AD26" s="616"/>
      <c r="AE26" s="38"/>
      <c r="AF26" s="38"/>
    </row>
    <row r="27" spans="1:32" ht="17.25" hidden="1" thickTop="1" thickBot="1">
      <c r="A27" s="619" t="s">
        <v>131</v>
      </c>
      <c r="B27" s="620"/>
      <c r="C27" s="620"/>
      <c r="D27" s="620"/>
      <c r="E27" s="620"/>
      <c r="F27" s="620"/>
      <c r="G27" s="621"/>
      <c r="H27" s="628" t="e">
        <f>" "&amp;#REF!</f>
        <v>#REF!</v>
      </c>
      <c r="I27" s="629"/>
      <c r="J27" s="629"/>
      <c r="K27" s="629"/>
      <c r="L27" s="629"/>
      <c r="M27" s="629"/>
      <c r="N27" s="629"/>
      <c r="O27" s="629"/>
      <c r="P27" s="629"/>
      <c r="Q27" s="629"/>
      <c r="R27" s="629"/>
      <c r="S27" s="629"/>
      <c r="T27" s="629"/>
      <c r="U27" s="629"/>
      <c r="V27" s="629"/>
      <c r="W27" s="629"/>
      <c r="X27" s="629"/>
      <c r="Y27" s="629"/>
      <c r="Z27" s="629"/>
      <c r="AA27" s="629"/>
      <c r="AB27" s="629"/>
      <c r="AC27" s="629"/>
      <c r="AD27" s="629"/>
      <c r="AE27" s="38"/>
      <c r="AF27" s="38"/>
    </row>
    <row r="28" spans="1:32" ht="17.25" hidden="1" thickTop="1" thickBot="1">
      <c r="A28" s="622"/>
      <c r="B28" s="623"/>
      <c r="C28" s="623"/>
      <c r="D28" s="623"/>
      <c r="E28" s="623"/>
      <c r="F28" s="623"/>
      <c r="G28" s="624"/>
      <c r="H28" s="629"/>
      <c r="I28" s="629"/>
      <c r="J28" s="629"/>
      <c r="K28" s="629"/>
      <c r="L28" s="629"/>
      <c r="M28" s="629"/>
      <c r="N28" s="629"/>
      <c r="O28" s="629"/>
      <c r="P28" s="629"/>
      <c r="Q28" s="629"/>
      <c r="R28" s="629"/>
      <c r="S28" s="629"/>
      <c r="T28" s="629"/>
      <c r="U28" s="629"/>
      <c r="V28" s="629"/>
      <c r="W28" s="629"/>
      <c r="X28" s="629"/>
      <c r="Y28" s="629"/>
      <c r="Z28" s="629"/>
      <c r="AA28" s="629"/>
      <c r="AB28" s="629"/>
      <c r="AC28" s="629"/>
      <c r="AD28" s="629"/>
      <c r="AE28" s="38"/>
      <c r="AF28" s="38"/>
    </row>
    <row r="29" spans="1:32" ht="17.25" hidden="1" thickTop="1" thickBot="1">
      <c r="A29" s="622"/>
      <c r="B29" s="623"/>
      <c r="C29" s="623"/>
      <c r="D29" s="623"/>
      <c r="E29" s="623"/>
      <c r="F29" s="623"/>
      <c r="G29" s="624"/>
      <c r="H29" s="629"/>
      <c r="I29" s="629"/>
      <c r="J29" s="629"/>
      <c r="K29" s="629"/>
      <c r="L29" s="629"/>
      <c r="M29" s="629"/>
      <c r="N29" s="629"/>
      <c r="O29" s="629"/>
      <c r="P29" s="629"/>
      <c r="Q29" s="629"/>
      <c r="R29" s="629"/>
      <c r="S29" s="629"/>
      <c r="T29" s="629"/>
      <c r="U29" s="629"/>
      <c r="V29" s="629"/>
      <c r="W29" s="629"/>
      <c r="X29" s="629"/>
      <c r="Y29" s="629"/>
      <c r="Z29" s="629"/>
      <c r="AA29" s="629"/>
      <c r="AB29" s="629"/>
      <c r="AC29" s="629"/>
      <c r="AD29" s="629"/>
      <c r="AE29" s="38"/>
      <c r="AF29" s="38"/>
    </row>
    <row r="30" spans="1:32" ht="17.25" hidden="1" thickTop="1" thickBot="1">
      <c r="A30" s="625"/>
      <c r="B30" s="626"/>
      <c r="C30" s="626"/>
      <c r="D30" s="626"/>
      <c r="E30" s="626"/>
      <c r="F30" s="626"/>
      <c r="G30" s="627"/>
      <c r="H30" s="630"/>
      <c r="I30" s="630"/>
      <c r="J30" s="630"/>
      <c r="K30" s="630"/>
      <c r="L30" s="630"/>
      <c r="M30" s="630"/>
      <c r="N30" s="630"/>
      <c r="O30" s="630"/>
      <c r="P30" s="630"/>
      <c r="Q30" s="630"/>
      <c r="R30" s="630"/>
      <c r="S30" s="630"/>
      <c r="T30" s="630"/>
      <c r="U30" s="630"/>
      <c r="V30" s="630"/>
      <c r="W30" s="630"/>
      <c r="X30" s="630"/>
      <c r="Y30" s="630"/>
      <c r="Z30" s="630"/>
      <c r="AA30" s="630"/>
      <c r="AB30" s="630"/>
      <c r="AC30" s="630"/>
      <c r="AD30" s="630"/>
      <c r="AE30" s="38"/>
      <c r="AF30" s="38"/>
    </row>
    <row r="31" spans="1:32" ht="17.25" hidden="1" thickTop="1" thickBot="1">
      <c r="A31" s="619" t="s">
        <v>132</v>
      </c>
      <c r="B31" s="620"/>
      <c r="C31" s="620"/>
      <c r="D31" s="620"/>
      <c r="E31" s="620"/>
      <c r="F31" s="620"/>
      <c r="G31" s="621"/>
      <c r="H31" s="628" t="e">
        <f>" "&amp;#REF!</f>
        <v>#REF!</v>
      </c>
      <c r="I31" s="629"/>
      <c r="J31" s="629"/>
      <c r="K31" s="629"/>
      <c r="L31" s="629"/>
      <c r="M31" s="629"/>
      <c r="N31" s="629"/>
      <c r="O31" s="629"/>
      <c r="P31" s="629"/>
      <c r="Q31" s="629"/>
      <c r="R31" s="629"/>
      <c r="S31" s="629"/>
      <c r="T31" s="629"/>
      <c r="U31" s="629"/>
      <c r="V31" s="629"/>
      <c r="W31" s="629"/>
      <c r="X31" s="629"/>
      <c r="Y31" s="629"/>
      <c r="Z31" s="629"/>
      <c r="AA31" s="629"/>
      <c r="AB31" s="629"/>
      <c r="AC31" s="629"/>
      <c r="AD31" s="629"/>
      <c r="AE31" s="38"/>
      <c r="AF31" s="38"/>
    </row>
    <row r="32" spans="1:32" ht="17.25" hidden="1" thickTop="1" thickBot="1">
      <c r="A32" s="622"/>
      <c r="B32" s="623"/>
      <c r="C32" s="623"/>
      <c r="D32" s="623"/>
      <c r="E32" s="623"/>
      <c r="F32" s="623"/>
      <c r="G32" s="624"/>
      <c r="H32" s="629"/>
      <c r="I32" s="629"/>
      <c r="J32" s="629"/>
      <c r="K32" s="629"/>
      <c r="L32" s="629"/>
      <c r="M32" s="629"/>
      <c r="N32" s="629"/>
      <c r="O32" s="629"/>
      <c r="P32" s="629"/>
      <c r="Q32" s="629"/>
      <c r="R32" s="629"/>
      <c r="S32" s="629"/>
      <c r="T32" s="629"/>
      <c r="U32" s="629"/>
      <c r="V32" s="629"/>
      <c r="W32" s="629"/>
      <c r="X32" s="629"/>
      <c r="Y32" s="629"/>
      <c r="Z32" s="629"/>
      <c r="AA32" s="629"/>
      <c r="AB32" s="629"/>
      <c r="AC32" s="629"/>
      <c r="AD32" s="629"/>
      <c r="AE32" s="38"/>
      <c r="AF32" s="38"/>
    </row>
    <row r="33" spans="1:32" ht="17.25" hidden="1" thickTop="1" thickBot="1">
      <c r="A33" s="622"/>
      <c r="B33" s="623"/>
      <c r="C33" s="623"/>
      <c r="D33" s="623"/>
      <c r="E33" s="623"/>
      <c r="F33" s="623"/>
      <c r="G33" s="624"/>
      <c r="H33" s="629"/>
      <c r="I33" s="629"/>
      <c r="J33" s="629"/>
      <c r="K33" s="629"/>
      <c r="L33" s="629"/>
      <c r="M33" s="629"/>
      <c r="N33" s="629"/>
      <c r="O33" s="629"/>
      <c r="P33" s="629"/>
      <c r="Q33" s="629"/>
      <c r="R33" s="629"/>
      <c r="S33" s="629"/>
      <c r="T33" s="629"/>
      <c r="U33" s="629"/>
      <c r="V33" s="629"/>
      <c r="W33" s="629"/>
      <c r="X33" s="629"/>
      <c r="Y33" s="629"/>
      <c r="Z33" s="629"/>
      <c r="AA33" s="629"/>
      <c r="AB33" s="629"/>
      <c r="AC33" s="629"/>
      <c r="AD33" s="629"/>
      <c r="AE33" s="38"/>
      <c r="AF33" s="38"/>
    </row>
    <row r="34" spans="1:32" ht="17.25" hidden="1" thickTop="1" thickBot="1">
      <c r="A34" s="625"/>
      <c r="B34" s="626"/>
      <c r="C34" s="626"/>
      <c r="D34" s="626"/>
      <c r="E34" s="626"/>
      <c r="F34" s="626"/>
      <c r="G34" s="627"/>
      <c r="H34" s="630"/>
      <c r="I34" s="630"/>
      <c r="J34" s="630"/>
      <c r="K34" s="630"/>
      <c r="L34" s="630"/>
      <c r="M34" s="630"/>
      <c r="N34" s="630"/>
      <c r="O34" s="630"/>
      <c r="P34" s="630"/>
      <c r="Q34" s="630"/>
      <c r="R34" s="630"/>
      <c r="S34" s="630"/>
      <c r="T34" s="630"/>
      <c r="U34" s="630"/>
      <c r="V34" s="630"/>
      <c r="W34" s="630"/>
      <c r="X34" s="630"/>
      <c r="Y34" s="630"/>
      <c r="Z34" s="630"/>
      <c r="AA34" s="630"/>
      <c r="AB34" s="630"/>
      <c r="AC34" s="630"/>
      <c r="AD34" s="630"/>
      <c r="AE34" s="38"/>
      <c r="AF34" s="38"/>
    </row>
    <row r="35" spans="1:32" ht="17.25" hidden="1" thickTop="1" thickBot="1">
      <c r="A35" s="619" t="s">
        <v>134</v>
      </c>
      <c r="B35" s="620"/>
      <c r="C35" s="620"/>
      <c r="D35" s="620"/>
      <c r="E35" s="620"/>
      <c r="F35" s="620"/>
      <c r="G35" s="621"/>
      <c r="H35" s="628" t="e">
        <f>" "&amp;#REF!</f>
        <v>#REF!</v>
      </c>
      <c r="I35" s="629"/>
      <c r="J35" s="629"/>
      <c r="K35" s="629"/>
      <c r="L35" s="629"/>
      <c r="M35" s="629"/>
      <c r="N35" s="629"/>
      <c r="O35" s="629"/>
      <c r="P35" s="629"/>
      <c r="Q35" s="629"/>
      <c r="R35" s="629"/>
      <c r="S35" s="629"/>
      <c r="T35" s="629"/>
      <c r="U35" s="629"/>
      <c r="V35" s="629"/>
      <c r="W35" s="629"/>
      <c r="X35" s="629"/>
      <c r="Y35" s="629"/>
      <c r="Z35" s="629"/>
      <c r="AA35" s="629"/>
      <c r="AB35" s="629"/>
      <c r="AC35" s="629"/>
      <c r="AD35" s="629"/>
      <c r="AE35" s="38"/>
      <c r="AF35" s="38"/>
    </row>
    <row r="36" spans="1:32" ht="17.25" hidden="1" thickTop="1" thickBot="1">
      <c r="A36" s="622"/>
      <c r="B36" s="623"/>
      <c r="C36" s="623"/>
      <c r="D36" s="623"/>
      <c r="E36" s="623"/>
      <c r="F36" s="623"/>
      <c r="G36" s="624"/>
      <c r="H36" s="629"/>
      <c r="I36" s="629"/>
      <c r="J36" s="629"/>
      <c r="K36" s="629"/>
      <c r="L36" s="629"/>
      <c r="M36" s="629"/>
      <c r="N36" s="629"/>
      <c r="O36" s="629"/>
      <c r="P36" s="629"/>
      <c r="Q36" s="629"/>
      <c r="R36" s="629"/>
      <c r="S36" s="629"/>
      <c r="T36" s="629"/>
      <c r="U36" s="629"/>
      <c r="V36" s="629"/>
      <c r="W36" s="629"/>
      <c r="X36" s="629"/>
      <c r="Y36" s="629"/>
      <c r="Z36" s="629"/>
      <c r="AA36" s="629"/>
      <c r="AB36" s="629"/>
      <c r="AC36" s="629"/>
      <c r="AD36" s="629"/>
      <c r="AE36" s="38"/>
      <c r="AF36" s="38"/>
    </row>
    <row r="37" spans="1:32" ht="17.25" hidden="1" thickTop="1" thickBot="1">
      <c r="A37" s="622"/>
      <c r="B37" s="623"/>
      <c r="C37" s="623"/>
      <c r="D37" s="623"/>
      <c r="E37" s="623"/>
      <c r="F37" s="623"/>
      <c r="G37" s="624"/>
      <c r="H37" s="629"/>
      <c r="I37" s="629"/>
      <c r="J37" s="629"/>
      <c r="K37" s="629"/>
      <c r="L37" s="629"/>
      <c r="M37" s="629"/>
      <c r="N37" s="629"/>
      <c r="O37" s="629"/>
      <c r="P37" s="629"/>
      <c r="Q37" s="629"/>
      <c r="R37" s="629"/>
      <c r="S37" s="629"/>
      <c r="T37" s="629"/>
      <c r="U37" s="629"/>
      <c r="V37" s="629"/>
      <c r="W37" s="629"/>
      <c r="X37" s="629"/>
      <c r="Y37" s="629"/>
      <c r="Z37" s="629"/>
      <c r="AA37" s="629"/>
      <c r="AB37" s="629"/>
      <c r="AC37" s="629"/>
      <c r="AD37" s="629"/>
      <c r="AE37" s="38"/>
      <c r="AF37" s="38"/>
    </row>
    <row r="38" spans="1:32" ht="17.25" hidden="1" thickTop="1" thickBot="1">
      <c r="A38" s="625"/>
      <c r="B38" s="626"/>
      <c r="C38" s="626"/>
      <c r="D38" s="626"/>
      <c r="E38" s="626"/>
      <c r="F38" s="626"/>
      <c r="G38" s="627"/>
      <c r="H38" s="630"/>
      <c r="I38" s="630"/>
      <c r="J38" s="630"/>
      <c r="K38" s="630"/>
      <c r="L38" s="630"/>
      <c r="M38" s="630"/>
      <c r="N38" s="630"/>
      <c r="O38" s="630"/>
      <c r="P38" s="630"/>
      <c r="Q38" s="630"/>
      <c r="R38" s="630"/>
      <c r="S38" s="630"/>
      <c r="T38" s="630"/>
      <c r="U38" s="630"/>
      <c r="V38" s="630"/>
      <c r="W38" s="630"/>
      <c r="X38" s="630"/>
      <c r="Y38" s="630"/>
      <c r="Z38" s="630"/>
      <c r="AA38" s="630"/>
      <c r="AB38" s="630"/>
      <c r="AC38" s="630"/>
      <c r="AD38" s="630"/>
      <c r="AE38" s="38"/>
      <c r="AF38" s="38"/>
    </row>
    <row r="39" spans="1:32" ht="17.25" hidden="1" thickTop="1" thickBot="1">
      <c r="A39" s="619" t="s">
        <v>135</v>
      </c>
      <c r="B39" s="620"/>
      <c r="C39" s="620"/>
      <c r="D39" s="620"/>
      <c r="E39" s="620"/>
      <c r="F39" s="620"/>
      <c r="G39" s="621"/>
      <c r="H39" s="628" t="e">
        <f>" "&amp;#REF!</f>
        <v>#REF!</v>
      </c>
      <c r="I39" s="629"/>
      <c r="J39" s="629"/>
      <c r="K39" s="629"/>
      <c r="L39" s="629"/>
      <c r="M39" s="629"/>
      <c r="N39" s="629"/>
      <c r="O39" s="629"/>
      <c r="P39" s="629"/>
      <c r="Q39" s="629"/>
      <c r="R39" s="629"/>
      <c r="S39" s="629"/>
      <c r="T39" s="629"/>
      <c r="U39" s="629"/>
      <c r="V39" s="629"/>
      <c r="W39" s="629"/>
      <c r="X39" s="629"/>
      <c r="Y39" s="629"/>
      <c r="Z39" s="629"/>
      <c r="AA39" s="629"/>
      <c r="AB39" s="629"/>
      <c r="AC39" s="629"/>
      <c r="AD39" s="629"/>
      <c r="AE39" s="38"/>
      <c r="AF39" s="38"/>
    </row>
    <row r="40" spans="1:32" ht="17.25" hidden="1" thickTop="1" thickBot="1">
      <c r="A40" s="622"/>
      <c r="B40" s="623"/>
      <c r="C40" s="623"/>
      <c r="D40" s="623"/>
      <c r="E40" s="623"/>
      <c r="F40" s="623"/>
      <c r="G40" s="624"/>
      <c r="H40" s="629"/>
      <c r="I40" s="629"/>
      <c r="J40" s="629"/>
      <c r="K40" s="629"/>
      <c r="L40" s="629"/>
      <c r="M40" s="629"/>
      <c r="N40" s="629"/>
      <c r="O40" s="629"/>
      <c r="P40" s="629"/>
      <c r="Q40" s="629"/>
      <c r="R40" s="629"/>
      <c r="S40" s="629"/>
      <c r="T40" s="629"/>
      <c r="U40" s="629"/>
      <c r="V40" s="629"/>
      <c r="W40" s="629"/>
      <c r="X40" s="629"/>
      <c r="Y40" s="629"/>
      <c r="Z40" s="629"/>
      <c r="AA40" s="629"/>
      <c r="AB40" s="629"/>
      <c r="AC40" s="629"/>
      <c r="AD40" s="629"/>
      <c r="AE40" s="38"/>
      <c r="AF40" s="38"/>
    </row>
    <row r="41" spans="1:32" ht="17.25" hidden="1" thickTop="1" thickBot="1">
      <c r="A41" s="622"/>
      <c r="B41" s="623"/>
      <c r="C41" s="623"/>
      <c r="D41" s="623"/>
      <c r="E41" s="623"/>
      <c r="F41" s="623"/>
      <c r="G41" s="624"/>
      <c r="H41" s="629"/>
      <c r="I41" s="629"/>
      <c r="J41" s="629"/>
      <c r="K41" s="629"/>
      <c r="L41" s="629"/>
      <c r="M41" s="629"/>
      <c r="N41" s="629"/>
      <c r="O41" s="629"/>
      <c r="P41" s="629"/>
      <c r="Q41" s="629"/>
      <c r="R41" s="629"/>
      <c r="S41" s="629"/>
      <c r="T41" s="629"/>
      <c r="U41" s="629"/>
      <c r="V41" s="629"/>
      <c r="W41" s="629"/>
      <c r="X41" s="629"/>
      <c r="Y41" s="629"/>
      <c r="Z41" s="629"/>
      <c r="AA41" s="629"/>
      <c r="AB41" s="629"/>
      <c r="AC41" s="629"/>
      <c r="AD41" s="629"/>
      <c r="AE41" s="38"/>
      <c r="AF41" s="38"/>
    </row>
    <row r="42" spans="1:32" ht="17.25" hidden="1" thickTop="1" thickBot="1">
      <c r="A42" s="622"/>
      <c r="B42" s="623"/>
      <c r="C42" s="623"/>
      <c r="D42" s="623"/>
      <c r="E42" s="623"/>
      <c r="F42" s="623"/>
      <c r="G42" s="624"/>
      <c r="H42" s="630"/>
      <c r="I42" s="630"/>
      <c r="J42" s="630"/>
      <c r="K42" s="630"/>
      <c r="L42" s="630"/>
      <c r="M42" s="630"/>
      <c r="N42" s="630"/>
      <c r="O42" s="630"/>
      <c r="P42" s="630"/>
      <c r="Q42" s="630"/>
      <c r="R42" s="630"/>
      <c r="S42" s="630"/>
      <c r="T42" s="630"/>
      <c r="U42" s="630"/>
      <c r="V42" s="630"/>
      <c r="W42" s="630"/>
      <c r="X42" s="630"/>
      <c r="Y42" s="630"/>
      <c r="Z42" s="630"/>
      <c r="AA42" s="630"/>
      <c r="AB42" s="630"/>
      <c r="AC42" s="630"/>
      <c r="AD42" s="630"/>
      <c r="AE42" s="38"/>
      <c r="AF42" s="38"/>
    </row>
    <row r="43" spans="1:32" ht="17.25" hidden="1" thickTop="1" thickBot="1">
      <c r="A43" s="622"/>
      <c r="B43" s="623"/>
      <c r="C43" s="623"/>
      <c r="D43" s="623"/>
      <c r="E43" s="623"/>
      <c r="F43" s="623"/>
      <c r="G43" s="624"/>
      <c r="H43" s="608"/>
      <c r="I43" s="608"/>
      <c r="J43" s="608"/>
      <c r="K43" s="608"/>
      <c r="L43" s="608"/>
      <c r="M43" s="608"/>
      <c r="N43" s="608"/>
      <c r="O43" s="608"/>
      <c r="P43" s="608"/>
      <c r="Q43" s="608"/>
      <c r="R43" s="608"/>
      <c r="S43" s="608"/>
      <c r="T43" s="608"/>
      <c r="U43" s="608"/>
      <c r="V43" s="608"/>
      <c r="W43" s="608"/>
      <c r="X43" s="608"/>
      <c r="Y43" s="608"/>
      <c r="Z43" s="608"/>
      <c r="AA43" s="608"/>
      <c r="AB43" s="608"/>
      <c r="AC43" s="608"/>
      <c r="AD43" s="608"/>
      <c r="AE43" s="38"/>
      <c r="AF43" s="38"/>
    </row>
    <row r="44" spans="1:32" ht="17.25" hidden="1" thickTop="1" thickBot="1">
      <c r="A44" s="622"/>
      <c r="B44" s="623"/>
      <c r="C44" s="623"/>
      <c r="D44" s="623"/>
      <c r="E44" s="623"/>
      <c r="F44" s="623"/>
      <c r="G44" s="624"/>
      <c r="H44" s="608"/>
      <c r="I44" s="608"/>
      <c r="J44" s="608"/>
      <c r="K44" s="608"/>
      <c r="L44" s="608"/>
      <c r="M44" s="608"/>
      <c r="N44" s="608"/>
      <c r="O44" s="608"/>
      <c r="P44" s="608"/>
      <c r="Q44" s="608"/>
      <c r="R44" s="608"/>
      <c r="S44" s="608"/>
      <c r="T44" s="608"/>
      <c r="U44" s="608"/>
      <c r="V44" s="608"/>
      <c r="W44" s="608"/>
      <c r="X44" s="608"/>
      <c r="Y44" s="608"/>
      <c r="Z44" s="608"/>
      <c r="AA44" s="608"/>
      <c r="AB44" s="608"/>
      <c r="AC44" s="608"/>
      <c r="AD44" s="608"/>
      <c r="AE44" s="38"/>
      <c r="AF44" s="38"/>
    </row>
    <row r="45" spans="1:32" ht="17.25" hidden="1" thickTop="1" thickBot="1">
      <c r="A45" s="622"/>
      <c r="B45" s="623"/>
      <c r="C45" s="623"/>
      <c r="D45" s="623"/>
      <c r="E45" s="623"/>
      <c r="F45" s="623"/>
      <c r="G45" s="624"/>
      <c r="H45" s="608"/>
      <c r="I45" s="608"/>
      <c r="J45" s="608"/>
      <c r="K45" s="608"/>
      <c r="L45" s="608"/>
      <c r="M45" s="608"/>
      <c r="N45" s="608"/>
      <c r="O45" s="608"/>
      <c r="P45" s="608"/>
      <c r="Q45" s="608"/>
      <c r="R45" s="608"/>
      <c r="S45" s="608"/>
      <c r="T45" s="608"/>
      <c r="U45" s="608"/>
      <c r="V45" s="608"/>
      <c r="W45" s="608"/>
      <c r="X45" s="608"/>
      <c r="Y45" s="608"/>
      <c r="Z45" s="608"/>
      <c r="AA45" s="608"/>
      <c r="AB45" s="608"/>
      <c r="AC45" s="608"/>
      <c r="AD45" s="608"/>
      <c r="AE45" s="38"/>
      <c r="AF45" s="38"/>
    </row>
    <row r="46" spans="1:32" ht="17.25" hidden="1" thickTop="1" thickBot="1">
      <c r="A46" s="625"/>
      <c r="B46" s="626"/>
      <c r="C46" s="626"/>
      <c r="D46" s="626"/>
      <c r="E46" s="626"/>
      <c r="F46" s="626"/>
      <c r="G46" s="627"/>
      <c r="H46" s="608"/>
      <c r="I46" s="608"/>
      <c r="J46" s="608"/>
      <c r="K46" s="608"/>
      <c r="L46" s="608"/>
      <c r="M46" s="608"/>
      <c r="N46" s="608"/>
      <c r="O46" s="608"/>
      <c r="P46" s="608"/>
      <c r="Q46" s="608"/>
      <c r="R46" s="608"/>
      <c r="S46" s="608"/>
      <c r="T46" s="608"/>
      <c r="U46" s="608"/>
      <c r="V46" s="608"/>
      <c r="W46" s="608"/>
      <c r="X46" s="608"/>
      <c r="Y46" s="608"/>
      <c r="Z46" s="608"/>
      <c r="AA46" s="608"/>
      <c r="AB46" s="608"/>
      <c r="AC46" s="608"/>
      <c r="AD46" s="608"/>
      <c r="AE46" s="38"/>
      <c r="AF46" s="38"/>
    </row>
    <row r="47" spans="1:32" ht="17.25" hidden="1" thickTop="1" thickBot="1">
      <c r="A47" s="631" t="s">
        <v>137</v>
      </c>
      <c r="B47" s="632"/>
      <c r="C47" s="632"/>
      <c r="D47" s="632"/>
      <c r="E47" s="632"/>
      <c r="F47" s="632"/>
      <c r="G47" s="633"/>
      <c r="H47" s="634" t="e">
        <f>" "&amp;#REF!</f>
        <v>#REF!</v>
      </c>
      <c r="I47" s="635"/>
      <c r="J47" s="635"/>
      <c r="K47" s="635"/>
      <c r="L47" s="635"/>
      <c r="M47" s="635"/>
      <c r="N47" s="635"/>
      <c r="O47" s="635"/>
      <c r="P47" s="635"/>
      <c r="Q47" s="635"/>
      <c r="R47" s="635"/>
      <c r="S47" s="635"/>
      <c r="T47" s="635"/>
      <c r="U47" s="635"/>
      <c r="V47" s="635"/>
      <c r="W47" s="635"/>
      <c r="X47" s="635"/>
      <c r="Y47" s="635"/>
      <c r="Z47" s="635"/>
      <c r="AA47" s="635"/>
      <c r="AB47" s="635"/>
      <c r="AC47" s="635"/>
      <c r="AD47" s="635"/>
      <c r="AE47" s="38"/>
      <c r="AF47" s="38"/>
    </row>
    <row r="48" spans="1:32" ht="17.25" hidden="1" thickTop="1" thickBot="1">
      <c r="A48" s="622"/>
      <c r="B48" s="623"/>
      <c r="C48" s="623"/>
      <c r="D48" s="623"/>
      <c r="E48" s="623"/>
      <c r="F48" s="623"/>
      <c r="G48" s="624"/>
      <c r="H48" s="635"/>
      <c r="I48" s="635"/>
      <c r="J48" s="635"/>
      <c r="K48" s="635"/>
      <c r="L48" s="635"/>
      <c r="M48" s="635"/>
      <c r="N48" s="635"/>
      <c r="O48" s="635"/>
      <c r="P48" s="635"/>
      <c r="Q48" s="635"/>
      <c r="R48" s="635"/>
      <c r="S48" s="635"/>
      <c r="T48" s="635"/>
      <c r="U48" s="635"/>
      <c r="V48" s="635"/>
      <c r="W48" s="635"/>
      <c r="X48" s="635"/>
      <c r="Y48" s="635"/>
      <c r="Z48" s="635"/>
      <c r="AA48" s="635"/>
      <c r="AB48" s="635"/>
      <c r="AC48" s="635"/>
      <c r="AD48" s="635"/>
      <c r="AE48" s="38"/>
      <c r="AF48" s="38"/>
    </row>
    <row r="49" spans="1:32" ht="17.25" hidden="1" thickTop="1" thickBot="1">
      <c r="A49" s="622"/>
      <c r="B49" s="623"/>
      <c r="C49" s="623"/>
      <c r="D49" s="623"/>
      <c r="E49" s="623"/>
      <c r="F49" s="623"/>
      <c r="G49" s="624"/>
      <c r="H49" s="635"/>
      <c r="I49" s="635"/>
      <c r="J49" s="635"/>
      <c r="K49" s="635"/>
      <c r="L49" s="635"/>
      <c r="M49" s="635"/>
      <c r="N49" s="635"/>
      <c r="O49" s="635"/>
      <c r="P49" s="635"/>
      <c r="Q49" s="635"/>
      <c r="R49" s="635"/>
      <c r="S49" s="635"/>
      <c r="T49" s="635"/>
      <c r="U49" s="635"/>
      <c r="V49" s="635"/>
      <c r="W49" s="635"/>
      <c r="X49" s="635"/>
      <c r="Y49" s="635"/>
      <c r="Z49" s="635"/>
      <c r="AA49" s="635"/>
      <c r="AB49" s="635"/>
      <c r="AC49" s="635"/>
      <c r="AD49" s="635"/>
      <c r="AE49" s="38"/>
      <c r="AF49" s="38"/>
    </row>
    <row r="50" spans="1:32" ht="17.25" hidden="1" thickTop="1" thickBot="1">
      <c r="A50" s="622"/>
      <c r="B50" s="623"/>
      <c r="C50" s="623"/>
      <c r="D50" s="623"/>
      <c r="E50" s="623"/>
      <c r="F50" s="623"/>
      <c r="G50" s="624"/>
      <c r="H50" s="635"/>
      <c r="I50" s="635"/>
      <c r="J50" s="635"/>
      <c r="K50" s="635"/>
      <c r="L50" s="635"/>
      <c r="M50" s="635"/>
      <c r="N50" s="635"/>
      <c r="O50" s="635"/>
      <c r="P50" s="635"/>
      <c r="Q50" s="635"/>
      <c r="R50" s="635"/>
      <c r="S50" s="635"/>
      <c r="T50" s="635"/>
      <c r="U50" s="635"/>
      <c r="V50" s="635"/>
      <c r="W50" s="635"/>
      <c r="X50" s="635"/>
      <c r="Y50" s="635"/>
      <c r="Z50" s="635"/>
      <c r="AA50" s="635"/>
      <c r="AB50" s="635"/>
      <c r="AC50" s="635"/>
      <c r="AD50" s="635"/>
      <c r="AE50" s="38"/>
      <c r="AF50" s="38"/>
    </row>
    <row r="51" spans="1:32" ht="17.25" hidden="1" thickTop="1" thickBot="1">
      <c r="A51" s="625"/>
      <c r="B51" s="626"/>
      <c r="C51" s="626"/>
      <c r="D51" s="626"/>
      <c r="E51" s="626"/>
      <c r="F51" s="626"/>
      <c r="G51" s="627"/>
      <c r="H51" s="635"/>
      <c r="I51" s="635"/>
      <c r="J51" s="635"/>
      <c r="K51" s="635"/>
      <c r="L51" s="635"/>
      <c r="M51" s="635"/>
      <c r="N51" s="635"/>
      <c r="O51" s="635"/>
      <c r="P51" s="635"/>
      <c r="Q51" s="635"/>
      <c r="R51" s="635"/>
      <c r="S51" s="635"/>
      <c r="T51" s="635"/>
      <c r="U51" s="635"/>
      <c r="V51" s="635"/>
      <c r="W51" s="635"/>
      <c r="X51" s="635"/>
      <c r="Y51" s="635"/>
      <c r="Z51" s="635"/>
      <c r="AA51" s="635"/>
      <c r="AB51" s="635"/>
      <c r="AC51" s="635"/>
      <c r="AD51" s="635"/>
      <c r="AE51" s="38"/>
      <c r="AF51" s="38"/>
    </row>
    <row r="52" spans="1:32" ht="17.25" hidden="1" thickTop="1" thickBot="1">
      <c r="A52" s="636" t="s">
        <v>139</v>
      </c>
      <c r="B52" s="608"/>
      <c r="C52" s="608"/>
      <c r="D52" s="608"/>
      <c r="E52" s="608"/>
      <c r="F52" s="608"/>
      <c r="G52" s="608"/>
      <c r="H52" s="608"/>
      <c r="I52" s="608"/>
      <c r="J52" s="608"/>
      <c r="K52" s="608"/>
      <c r="L52" s="608"/>
      <c r="M52" s="608"/>
      <c r="N52" s="608"/>
      <c r="O52" s="608"/>
      <c r="P52" s="608"/>
      <c r="Q52" s="608"/>
      <c r="R52" s="608"/>
      <c r="S52" s="608"/>
      <c r="T52" s="608"/>
      <c r="U52" s="608"/>
      <c r="V52" s="608"/>
      <c r="W52" s="608"/>
      <c r="X52" s="608"/>
      <c r="Y52" s="608"/>
      <c r="Z52" s="608"/>
      <c r="AA52" s="608"/>
      <c r="AB52" s="608"/>
      <c r="AC52" s="608"/>
      <c r="AD52" s="608"/>
      <c r="AE52" s="38"/>
      <c r="AF52" s="38"/>
    </row>
    <row r="53" spans="1:32" ht="17.25" hidden="1" thickTop="1" thickBot="1">
      <c r="A53" s="637"/>
      <c r="B53" s="638"/>
      <c r="C53" s="638"/>
      <c r="D53" s="638"/>
      <c r="E53" s="638"/>
      <c r="F53" s="639"/>
      <c r="G53" s="133" t="s">
        <v>47</v>
      </c>
      <c r="H53" s="635" t="e">
        <f>" "&amp;#REF!</f>
        <v>#REF!</v>
      </c>
      <c r="I53" s="635"/>
      <c r="J53" s="635"/>
      <c r="K53" s="635"/>
      <c r="L53" s="635"/>
      <c r="M53" s="635"/>
      <c r="N53" s="635"/>
      <c r="O53" s="635"/>
      <c r="P53" s="635"/>
      <c r="Q53" s="635"/>
      <c r="R53" s="635"/>
      <c r="S53" s="635"/>
      <c r="T53" s="635"/>
      <c r="U53" s="635"/>
      <c r="V53" s="635"/>
      <c r="W53" s="635"/>
      <c r="X53" s="635"/>
      <c r="Y53" s="635"/>
      <c r="Z53" s="635"/>
      <c r="AA53" s="635"/>
      <c r="AB53" s="635"/>
      <c r="AC53" s="635"/>
      <c r="AD53" s="635"/>
      <c r="AE53" s="38"/>
      <c r="AF53" s="38"/>
    </row>
    <row r="54" spans="1:32" ht="17.25" hidden="1" thickTop="1" thickBot="1">
      <c r="A54" s="640"/>
      <c r="B54" s="641"/>
      <c r="C54" s="641"/>
      <c r="D54" s="641"/>
      <c r="E54" s="641"/>
      <c r="F54" s="642"/>
      <c r="G54" s="133" t="s">
        <v>48</v>
      </c>
      <c r="H54" s="635" t="e">
        <f>" "&amp;#REF!</f>
        <v>#REF!</v>
      </c>
      <c r="I54" s="635"/>
      <c r="J54" s="635"/>
      <c r="K54" s="635"/>
      <c r="L54" s="635"/>
      <c r="M54" s="635"/>
      <c r="N54" s="635"/>
      <c r="O54" s="635"/>
      <c r="P54" s="635"/>
      <c r="Q54" s="635"/>
      <c r="R54" s="635"/>
      <c r="S54" s="635"/>
      <c r="T54" s="635"/>
      <c r="U54" s="635"/>
      <c r="V54" s="635"/>
      <c r="W54" s="635"/>
      <c r="X54" s="635"/>
      <c r="Y54" s="635"/>
      <c r="Z54" s="635"/>
      <c r="AA54" s="635"/>
      <c r="AB54" s="635"/>
      <c r="AC54" s="635"/>
      <c r="AD54" s="635"/>
      <c r="AE54" s="38"/>
      <c r="AF54" s="38"/>
    </row>
    <row r="55" spans="1:32" ht="17.25" hidden="1" thickTop="1" thickBot="1">
      <c r="A55" s="640"/>
      <c r="B55" s="641"/>
      <c r="C55" s="641"/>
      <c r="D55" s="641"/>
      <c r="E55" s="641"/>
      <c r="F55" s="642"/>
      <c r="G55" s="133" t="s">
        <v>49</v>
      </c>
      <c r="H55" s="635" t="e">
        <f>" "&amp;#REF!</f>
        <v>#REF!</v>
      </c>
      <c r="I55" s="635"/>
      <c r="J55" s="635"/>
      <c r="K55" s="635"/>
      <c r="L55" s="635"/>
      <c r="M55" s="635"/>
      <c r="N55" s="635"/>
      <c r="O55" s="635"/>
      <c r="P55" s="635"/>
      <c r="Q55" s="635"/>
      <c r="R55" s="635"/>
      <c r="S55" s="635"/>
      <c r="T55" s="635"/>
      <c r="U55" s="635"/>
      <c r="V55" s="635"/>
      <c r="W55" s="635"/>
      <c r="X55" s="635"/>
      <c r="Y55" s="635"/>
      <c r="Z55" s="635"/>
      <c r="AA55" s="635"/>
      <c r="AB55" s="635"/>
      <c r="AC55" s="635"/>
      <c r="AD55" s="635"/>
      <c r="AE55" s="38"/>
      <c r="AF55" s="38"/>
    </row>
    <row r="56" spans="1:32" ht="17.25" hidden="1" thickTop="1" thickBot="1">
      <c r="A56" s="640"/>
      <c r="B56" s="641"/>
      <c r="C56" s="641"/>
      <c r="D56" s="641"/>
      <c r="E56" s="641"/>
      <c r="F56" s="642"/>
      <c r="G56" s="133" t="s">
        <v>50</v>
      </c>
      <c r="H56" s="635" t="e">
        <f>" "&amp;#REF!</f>
        <v>#REF!</v>
      </c>
      <c r="I56" s="635"/>
      <c r="J56" s="635"/>
      <c r="K56" s="635"/>
      <c r="L56" s="635"/>
      <c r="M56" s="635"/>
      <c r="N56" s="635"/>
      <c r="O56" s="635"/>
      <c r="P56" s="635"/>
      <c r="Q56" s="635"/>
      <c r="R56" s="635"/>
      <c r="S56" s="635"/>
      <c r="T56" s="635"/>
      <c r="U56" s="635"/>
      <c r="V56" s="635"/>
      <c r="W56" s="635"/>
      <c r="X56" s="635"/>
      <c r="Y56" s="635"/>
      <c r="Z56" s="635"/>
      <c r="AA56" s="635"/>
      <c r="AB56" s="635"/>
      <c r="AC56" s="635"/>
      <c r="AD56" s="635"/>
      <c r="AE56" s="38"/>
      <c r="AF56" s="38"/>
    </row>
    <row r="57" spans="1:32" ht="17.25" hidden="1" thickTop="1" thickBot="1">
      <c r="A57" s="640"/>
      <c r="B57" s="641"/>
      <c r="C57" s="641"/>
      <c r="D57" s="641"/>
      <c r="E57" s="641"/>
      <c r="F57" s="642"/>
      <c r="G57" s="133" t="s">
        <v>51</v>
      </c>
      <c r="H57" s="635" t="e">
        <f>" "&amp;#REF!</f>
        <v>#REF!</v>
      </c>
      <c r="I57" s="635"/>
      <c r="J57" s="635"/>
      <c r="K57" s="635"/>
      <c r="L57" s="635"/>
      <c r="M57" s="635"/>
      <c r="N57" s="635"/>
      <c r="O57" s="635"/>
      <c r="P57" s="635"/>
      <c r="Q57" s="635"/>
      <c r="R57" s="635"/>
      <c r="S57" s="635"/>
      <c r="T57" s="635"/>
      <c r="U57" s="635"/>
      <c r="V57" s="635"/>
      <c r="W57" s="635"/>
      <c r="X57" s="635"/>
      <c r="Y57" s="635"/>
      <c r="Z57" s="635"/>
      <c r="AA57" s="635"/>
      <c r="AB57" s="635"/>
      <c r="AC57" s="635"/>
      <c r="AD57" s="635"/>
      <c r="AE57" s="38"/>
      <c r="AF57" s="38"/>
    </row>
    <row r="58" spans="1:32" ht="17.25" hidden="1" thickTop="1" thickBot="1">
      <c r="A58" s="640"/>
      <c r="B58" s="641"/>
      <c r="C58" s="641"/>
      <c r="D58" s="641"/>
      <c r="E58" s="641"/>
      <c r="F58" s="642"/>
      <c r="G58" s="133" t="s">
        <v>52</v>
      </c>
      <c r="H58" s="635" t="e">
        <f>" "&amp;#REF!</f>
        <v>#REF!</v>
      </c>
      <c r="I58" s="635"/>
      <c r="J58" s="635"/>
      <c r="K58" s="635"/>
      <c r="L58" s="635"/>
      <c r="M58" s="635"/>
      <c r="N58" s="635"/>
      <c r="O58" s="635"/>
      <c r="P58" s="635"/>
      <c r="Q58" s="635"/>
      <c r="R58" s="635"/>
      <c r="S58" s="635"/>
      <c r="T58" s="635"/>
      <c r="U58" s="635"/>
      <c r="V58" s="635"/>
      <c r="W58" s="635"/>
      <c r="X58" s="635"/>
      <c r="Y58" s="635"/>
      <c r="Z58" s="635"/>
      <c r="AA58" s="635"/>
      <c r="AB58" s="635"/>
      <c r="AC58" s="635"/>
      <c r="AD58" s="635"/>
      <c r="AE58" s="38"/>
      <c r="AF58" s="38"/>
    </row>
    <row r="59" spans="1:32" ht="17.25" hidden="1" thickTop="1" thickBot="1">
      <c r="A59" s="640"/>
      <c r="B59" s="641"/>
      <c r="C59" s="641"/>
      <c r="D59" s="641"/>
      <c r="E59" s="641"/>
      <c r="F59" s="642"/>
      <c r="G59" s="133" t="s">
        <v>53</v>
      </c>
      <c r="H59" s="635" t="e">
        <f>" "&amp;#REF!</f>
        <v>#REF!</v>
      </c>
      <c r="I59" s="635"/>
      <c r="J59" s="635"/>
      <c r="K59" s="635"/>
      <c r="L59" s="635"/>
      <c r="M59" s="635"/>
      <c r="N59" s="635"/>
      <c r="O59" s="635"/>
      <c r="P59" s="635"/>
      <c r="Q59" s="635"/>
      <c r="R59" s="635"/>
      <c r="S59" s="635"/>
      <c r="T59" s="635"/>
      <c r="U59" s="635"/>
      <c r="V59" s="635"/>
      <c r="W59" s="635"/>
      <c r="X59" s="635"/>
      <c r="Y59" s="635"/>
      <c r="Z59" s="635"/>
      <c r="AA59" s="635"/>
      <c r="AB59" s="635"/>
      <c r="AC59" s="635"/>
      <c r="AD59" s="635"/>
      <c r="AE59" s="38"/>
      <c r="AF59" s="38"/>
    </row>
    <row r="60" spans="1:32" ht="17.25" hidden="1" thickTop="1" thickBot="1">
      <c r="A60" s="640"/>
      <c r="B60" s="641"/>
      <c r="C60" s="641"/>
      <c r="D60" s="641"/>
      <c r="E60" s="641"/>
      <c r="F60" s="642"/>
      <c r="G60" s="133" t="s">
        <v>54</v>
      </c>
      <c r="H60" s="635" t="e">
        <f>" "&amp;#REF!</f>
        <v>#REF!</v>
      </c>
      <c r="I60" s="635"/>
      <c r="J60" s="635"/>
      <c r="K60" s="635"/>
      <c r="L60" s="635"/>
      <c r="M60" s="635"/>
      <c r="N60" s="635"/>
      <c r="O60" s="635"/>
      <c r="P60" s="635"/>
      <c r="Q60" s="635"/>
      <c r="R60" s="635"/>
      <c r="S60" s="635"/>
      <c r="T60" s="635"/>
      <c r="U60" s="635"/>
      <c r="V60" s="635"/>
      <c r="W60" s="635"/>
      <c r="X60" s="635"/>
      <c r="Y60" s="635"/>
      <c r="Z60" s="635"/>
      <c r="AA60" s="635"/>
      <c r="AB60" s="635"/>
      <c r="AC60" s="635"/>
      <c r="AD60" s="635"/>
      <c r="AE60" s="38"/>
      <c r="AF60" s="38"/>
    </row>
    <row r="61" spans="1:32" ht="17.25" hidden="1" thickTop="1" thickBot="1">
      <c r="A61" s="643"/>
      <c r="B61" s="644"/>
      <c r="C61" s="644"/>
      <c r="D61" s="644"/>
      <c r="E61" s="644"/>
      <c r="F61" s="645"/>
      <c r="G61" s="133" t="s">
        <v>55</v>
      </c>
      <c r="H61" s="635" t="e">
        <f>" "&amp;#REF!</f>
        <v>#REF!</v>
      </c>
      <c r="I61" s="635"/>
      <c r="J61" s="635"/>
      <c r="K61" s="635"/>
      <c r="L61" s="635"/>
      <c r="M61" s="635"/>
      <c r="N61" s="635"/>
      <c r="O61" s="635"/>
      <c r="P61" s="635"/>
      <c r="Q61" s="635"/>
      <c r="R61" s="635"/>
      <c r="S61" s="635"/>
      <c r="T61" s="635"/>
      <c r="U61" s="635"/>
      <c r="V61" s="635"/>
      <c r="W61" s="635"/>
      <c r="X61" s="635"/>
      <c r="Y61" s="635"/>
      <c r="Z61" s="635"/>
      <c r="AA61" s="635"/>
      <c r="AB61" s="635"/>
      <c r="AC61" s="635"/>
      <c r="AD61" s="635"/>
      <c r="AE61" s="38"/>
      <c r="AF61" s="38"/>
    </row>
    <row r="62" spans="1:32" ht="20.25" hidden="1" thickTop="1" thickBot="1">
      <c r="A62" s="646" t="s">
        <v>37</v>
      </c>
      <c r="B62" s="647"/>
      <c r="C62" s="647"/>
      <c r="D62" s="647"/>
      <c r="E62" s="647"/>
      <c r="F62" s="647"/>
      <c r="G62" s="647"/>
      <c r="H62" s="647"/>
      <c r="I62" s="647"/>
      <c r="J62" s="647"/>
      <c r="K62" s="647"/>
      <c r="L62" s="647"/>
      <c r="M62" s="647"/>
      <c r="N62" s="647"/>
      <c r="O62" s="647"/>
      <c r="P62" s="647"/>
      <c r="Q62" s="647"/>
      <c r="R62" s="647"/>
      <c r="S62" s="647"/>
      <c r="T62" s="647"/>
      <c r="U62" s="647"/>
      <c r="V62" s="647"/>
      <c r="W62" s="647"/>
      <c r="X62" s="647"/>
      <c r="Y62" s="647"/>
      <c r="Z62" s="647"/>
      <c r="AA62" s="647"/>
      <c r="AB62" s="647"/>
      <c r="AC62" s="647"/>
      <c r="AD62" s="648"/>
      <c r="AE62" s="38"/>
      <c r="AF62" s="38"/>
    </row>
    <row r="63" spans="1:32" ht="20.25" hidden="1" thickTop="1" thickBot="1">
      <c r="A63" s="646" t="s">
        <v>38</v>
      </c>
      <c r="B63" s="647"/>
      <c r="C63" s="647"/>
      <c r="D63" s="647"/>
      <c r="E63" s="647"/>
      <c r="F63" s="647"/>
      <c r="G63" s="647"/>
      <c r="H63" s="647"/>
      <c r="I63" s="647"/>
      <c r="J63" s="647"/>
      <c r="K63" s="647"/>
      <c r="L63" s="647"/>
      <c r="M63" s="647"/>
      <c r="N63" s="647"/>
      <c r="O63" s="647"/>
      <c r="P63" s="648"/>
      <c r="Q63" s="649" t="s">
        <v>39</v>
      </c>
      <c r="R63" s="647"/>
      <c r="S63" s="647"/>
      <c r="T63" s="647"/>
      <c r="U63" s="647"/>
      <c r="V63" s="647"/>
      <c r="W63" s="647"/>
      <c r="X63" s="647"/>
      <c r="Y63" s="647"/>
      <c r="Z63" s="647"/>
      <c r="AA63" s="647"/>
      <c r="AB63" s="647"/>
      <c r="AC63" s="647"/>
      <c r="AD63" s="648"/>
      <c r="AE63" s="38"/>
      <c r="AF63" s="38"/>
    </row>
    <row r="64" spans="1:32" ht="17.25" hidden="1" thickTop="1" thickBot="1">
      <c r="A64" s="133" t="s">
        <v>47</v>
      </c>
      <c r="B64" s="636" t="e">
        <f>" "&amp;#REF!</f>
        <v>#REF!</v>
      </c>
      <c r="C64" s="608"/>
      <c r="D64" s="608"/>
      <c r="E64" s="608"/>
      <c r="F64" s="608"/>
      <c r="G64" s="608"/>
      <c r="H64" s="608"/>
      <c r="I64" s="608"/>
      <c r="J64" s="608"/>
      <c r="K64" s="608"/>
      <c r="L64" s="608"/>
      <c r="M64" s="608"/>
      <c r="N64" s="608"/>
      <c r="O64" s="608"/>
      <c r="P64" s="608"/>
      <c r="Q64" s="133" t="s">
        <v>47</v>
      </c>
      <c r="R64" s="608" t="e">
        <f>" "&amp;#REF!</f>
        <v>#REF!</v>
      </c>
      <c r="S64" s="608"/>
      <c r="T64" s="608"/>
      <c r="U64" s="608"/>
      <c r="V64" s="608"/>
      <c r="W64" s="608"/>
      <c r="X64" s="608"/>
      <c r="Y64" s="608"/>
      <c r="Z64" s="608"/>
      <c r="AA64" s="608"/>
      <c r="AB64" s="608"/>
      <c r="AC64" s="608"/>
      <c r="AD64" s="608"/>
      <c r="AE64" s="38"/>
      <c r="AF64" s="38"/>
    </row>
    <row r="65" spans="1:32" ht="17.25" hidden="1" thickTop="1" thickBot="1">
      <c r="A65" s="133" t="s">
        <v>48</v>
      </c>
      <c r="B65" s="636" t="e">
        <f>" "&amp;#REF!</f>
        <v>#REF!</v>
      </c>
      <c r="C65" s="608"/>
      <c r="D65" s="608"/>
      <c r="E65" s="608"/>
      <c r="F65" s="608"/>
      <c r="G65" s="608"/>
      <c r="H65" s="608"/>
      <c r="I65" s="608"/>
      <c r="J65" s="608"/>
      <c r="K65" s="608"/>
      <c r="L65" s="608"/>
      <c r="M65" s="608"/>
      <c r="N65" s="608"/>
      <c r="O65" s="608"/>
      <c r="P65" s="608"/>
      <c r="Q65" s="133" t="s">
        <v>48</v>
      </c>
      <c r="R65" s="608" t="e">
        <f>" "&amp;#REF!</f>
        <v>#REF!</v>
      </c>
      <c r="S65" s="608"/>
      <c r="T65" s="608"/>
      <c r="U65" s="608"/>
      <c r="V65" s="608"/>
      <c r="W65" s="608"/>
      <c r="X65" s="608"/>
      <c r="Y65" s="608"/>
      <c r="Z65" s="608"/>
      <c r="AA65" s="608"/>
      <c r="AB65" s="608"/>
      <c r="AC65" s="608"/>
      <c r="AD65" s="608"/>
      <c r="AE65" s="38"/>
      <c r="AF65" s="38"/>
    </row>
    <row r="66" spans="1:32" ht="17.25" hidden="1" thickTop="1" thickBot="1">
      <c r="A66" s="133" t="s">
        <v>49</v>
      </c>
      <c r="B66" s="636" t="e">
        <f>" "&amp;#REF!</f>
        <v>#REF!</v>
      </c>
      <c r="C66" s="608"/>
      <c r="D66" s="608"/>
      <c r="E66" s="608"/>
      <c r="F66" s="608"/>
      <c r="G66" s="608"/>
      <c r="H66" s="608"/>
      <c r="I66" s="608"/>
      <c r="J66" s="608"/>
      <c r="K66" s="608"/>
      <c r="L66" s="608"/>
      <c r="M66" s="608"/>
      <c r="N66" s="608"/>
      <c r="O66" s="608"/>
      <c r="P66" s="608"/>
      <c r="Q66" s="133" t="s">
        <v>49</v>
      </c>
      <c r="R66" s="608" t="s">
        <v>262</v>
      </c>
      <c r="S66" s="608"/>
      <c r="T66" s="608"/>
      <c r="U66" s="608"/>
      <c r="V66" s="608"/>
      <c r="W66" s="608"/>
      <c r="X66" s="608"/>
      <c r="Y66" s="608"/>
      <c r="Z66" s="608"/>
      <c r="AA66" s="608"/>
      <c r="AB66" s="608"/>
      <c r="AC66" s="608"/>
      <c r="AD66" s="608"/>
      <c r="AE66" s="38"/>
      <c r="AF66" s="38"/>
    </row>
    <row r="67" spans="1:32" ht="17.25" hidden="1" thickTop="1" thickBot="1">
      <c r="A67" s="609" t="s">
        <v>40</v>
      </c>
      <c r="B67" s="611"/>
      <c r="C67" s="611"/>
      <c r="D67" s="611"/>
      <c r="E67" s="611"/>
      <c r="F67" s="611"/>
      <c r="G67" s="611"/>
      <c r="H67" s="611"/>
      <c r="I67" s="611"/>
      <c r="J67" s="611"/>
      <c r="K67" s="611"/>
      <c r="L67" s="611"/>
      <c r="M67" s="611"/>
      <c r="N67" s="611"/>
      <c r="O67" s="611"/>
      <c r="P67" s="611"/>
      <c r="Q67" s="611"/>
      <c r="R67" s="611"/>
      <c r="S67" s="611"/>
      <c r="T67" s="611"/>
      <c r="U67" s="611"/>
      <c r="V67" s="611"/>
      <c r="W67" s="611"/>
      <c r="X67" s="611"/>
      <c r="Y67" s="611"/>
      <c r="Z67" s="611"/>
      <c r="AA67" s="611"/>
      <c r="AB67" s="611"/>
      <c r="AC67" s="611"/>
      <c r="AD67" s="612"/>
      <c r="AE67" s="38"/>
      <c r="AF67" s="38"/>
    </row>
    <row r="68" spans="1:32" ht="20.25" hidden="1" thickTop="1" thickBot="1">
      <c r="A68" s="646" t="s">
        <v>38</v>
      </c>
      <c r="B68" s="647"/>
      <c r="C68" s="647"/>
      <c r="D68" s="647"/>
      <c r="E68" s="647"/>
      <c r="F68" s="647"/>
      <c r="G68" s="647"/>
      <c r="H68" s="647"/>
      <c r="I68" s="647"/>
      <c r="J68" s="647"/>
      <c r="K68" s="647"/>
      <c r="L68" s="647"/>
      <c r="M68" s="647"/>
      <c r="N68" s="647"/>
      <c r="O68" s="647"/>
      <c r="P68" s="648"/>
      <c r="Q68" s="649" t="s">
        <v>39</v>
      </c>
      <c r="R68" s="647"/>
      <c r="S68" s="647"/>
      <c r="T68" s="647"/>
      <c r="U68" s="647"/>
      <c r="V68" s="647"/>
      <c r="W68" s="647"/>
      <c r="X68" s="647"/>
      <c r="Y68" s="647"/>
      <c r="Z68" s="647"/>
      <c r="AA68" s="647"/>
      <c r="AB68" s="647"/>
      <c r="AC68" s="647"/>
      <c r="AD68" s="648"/>
      <c r="AE68" s="38"/>
      <c r="AF68" s="38"/>
    </row>
    <row r="69" spans="1:32" ht="17.25" hidden="1" thickTop="1" thickBot="1">
      <c r="A69" s="133" t="s">
        <v>47</v>
      </c>
      <c r="B69" s="636" t="e">
        <f>" "&amp;#REF!</f>
        <v>#REF!</v>
      </c>
      <c r="C69" s="608"/>
      <c r="D69" s="608"/>
      <c r="E69" s="608"/>
      <c r="F69" s="608"/>
      <c r="G69" s="608"/>
      <c r="H69" s="608"/>
      <c r="I69" s="608"/>
      <c r="J69" s="608"/>
      <c r="K69" s="608"/>
      <c r="L69" s="608"/>
      <c r="M69" s="608"/>
      <c r="N69" s="608"/>
      <c r="O69" s="608"/>
      <c r="P69" s="608"/>
      <c r="Q69" s="133" t="s">
        <v>47</v>
      </c>
      <c r="R69" s="608" t="e">
        <f>" "&amp;#REF!</f>
        <v>#REF!</v>
      </c>
      <c r="S69" s="608"/>
      <c r="T69" s="608"/>
      <c r="U69" s="608"/>
      <c r="V69" s="608"/>
      <c r="W69" s="608"/>
      <c r="X69" s="608"/>
      <c r="Y69" s="608"/>
      <c r="Z69" s="608"/>
      <c r="AA69" s="608"/>
      <c r="AB69" s="608"/>
      <c r="AC69" s="608"/>
      <c r="AD69" s="608"/>
      <c r="AE69" s="38"/>
      <c r="AF69" s="38"/>
    </row>
    <row r="70" spans="1:32" ht="17.25" hidden="1" thickTop="1" thickBot="1">
      <c r="A70" s="133" t="s">
        <v>48</v>
      </c>
      <c r="B70" s="636" t="e">
        <f>" "&amp;#REF!</f>
        <v>#REF!</v>
      </c>
      <c r="C70" s="608"/>
      <c r="D70" s="608"/>
      <c r="E70" s="608"/>
      <c r="F70" s="608"/>
      <c r="G70" s="608"/>
      <c r="H70" s="608"/>
      <c r="I70" s="608"/>
      <c r="J70" s="608"/>
      <c r="K70" s="608"/>
      <c r="L70" s="608"/>
      <c r="M70" s="608"/>
      <c r="N70" s="608"/>
      <c r="O70" s="608"/>
      <c r="P70" s="608"/>
      <c r="Q70" s="133" t="s">
        <v>48</v>
      </c>
      <c r="R70" s="608" t="e">
        <f>" "&amp;#REF!</f>
        <v>#REF!</v>
      </c>
      <c r="S70" s="608"/>
      <c r="T70" s="608"/>
      <c r="U70" s="608"/>
      <c r="V70" s="608"/>
      <c r="W70" s="608"/>
      <c r="X70" s="608"/>
      <c r="Y70" s="608"/>
      <c r="Z70" s="608"/>
      <c r="AA70" s="608"/>
      <c r="AB70" s="608"/>
      <c r="AC70" s="608"/>
      <c r="AD70" s="608"/>
      <c r="AE70" s="38"/>
      <c r="AF70" s="38"/>
    </row>
    <row r="71" spans="1:32" ht="17.25" hidden="1" thickTop="1" thickBot="1">
      <c r="A71" s="135" t="s">
        <v>49</v>
      </c>
      <c r="B71" s="636" t="e">
        <f>" "&amp;#REF!</f>
        <v>#REF!</v>
      </c>
      <c r="C71" s="608"/>
      <c r="D71" s="608"/>
      <c r="E71" s="608"/>
      <c r="F71" s="608"/>
      <c r="G71" s="608"/>
      <c r="H71" s="608"/>
      <c r="I71" s="608"/>
      <c r="J71" s="608"/>
      <c r="K71" s="608"/>
      <c r="L71" s="608"/>
      <c r="M71" s="608"/>
      <c r="N71" s="608"/>
      <c r="O71" s="608"/>
      <c r="P71" s="608"/>
      <c r="Q71" s="133" t="s">
        <v>49</v>
      </c>
      <c r="R71" s="608" t="e">
        <f>" "&amp;#REF!</f>
        <v>#REF!</v>
      </c>
      <c r="S71" s="608"/>
      <c r="T71" s="608"/>
      <c r="U71" s="608"/>
      <c r="V71" s="608"/>
      <c r="W71" s="608"/>
      <c r="X71" s="608"/>
      <c r="Y71" s="608"/>
      <c r="Z71" s="608"/>
      <c r="AA71" s="608"/>
      <c r="AB71" s="608"/>
      <c r="AC71" s="608"/>
      <c r="AD71" s="608"/>
      <c r="AE71" s="38"/>
      <c r="AF71" s="38"/>
    </row>
    <row r="72" spans="1:32" ht="15.75" hidden="1" customHeight="1" thickTop="1">
      <c r="A72" s="650"/>
      <c r="B72" s="651"/>
      <c r="C72" s="651"/>
      <c r="D72" s="651"/>
      <c r="E72" s="651"/>
      <c r="F72" s="651"/>
      <c r="G72" s="651"/>
      <c r="H72" s="651"/>
      <c r="I72" s="651"/>
      <c r="J72" s="651"/>
      <c r="K72" s="651"/>
      <c r="L72" s="651"/>
      <c r="M72" s="651"/>
      <c r="N72" s="38"/>
      <c r="O72" s="38"/>
      <c r="P72" s="38"/>
      <c r="Q72" s="38"/>
      <c r="R72" s="38"/>
      <c r="S72" s="38"/>
      <c r="T72" s="38"/>
      <c r="U72" s="38"/>
      <c r="V72" s="38"/>
      <c r="W72" s="38"/>
      <c r="X72" s="38"/>
      <c r="Y72" s="38"/>
      <c r="Z72" s="38"/>
      <c r="AA72" s="38"/>
      <c r="AB72" s="38"/>
      <c r="AC72" s="38"/>
      <c r="AD72" s="38"/>
      <c r="AE72" s="38"/>
      <c r="AF72" s="38"/>
    </row>
    <row r="73" spans="1:32" ht="15.75" customHeight="1">
      <c r="A73" s="38"/>
      <c r="B73" s="38"/>
      <c r="C73" s="41"/>
      <c r="D73" s="41"/>
      <c r="E73" s="41"/>
      <c r="F73" s="38"/>
      <c r="G73" s="38"/>
      <c r="H73" s="38"/>
      <c r="I73" s="38"/>
      <c r="J73" s="38"/>
      <c r="K73" s="38"/>
      <c r="L73" s="42"/>
      <c r="M73" s="42"/>
      <c r="N73" s="39"/>
      <c r="O73" s="38"/>
      <c r="P73" s="38"/>
      <c r="Q73" s="38"/>
      <c r="R73" s="38"/>
      <c r="S73" s="38"/>
      <c r="T73" s="38"/>
      <c r="U73" s="38"/>
      <c r="V73" s="38"/>
      <c r="W73" s="38"/>
      <c r="X73" s="38"/>
      <c r="Y73" s="38"/>
      <c r="Z73" s="38"/>
      <c r="AA73" s="38"/>
      <c r="AB73" s="38"/>
      <c r="AC73" s="38"/>
      <c r="AD73" s="38"/>
      <c r="AE73" s="38"/>
      <c r="AF73" s="38"/>
    </row>
    <row r="74" spans="1:32" ht="15.75" hidden="1" customHeight="1">
      <c r="A74" s="38"/>
      <c r="B74" s="38"/>
      <c r="C74" s="43"/>
      <c r="D74" s="42"/>
      <c r="E74" s="38"/>
      <c r="F74" s="38"/>
      <c r="G74" s="38"/>
      <c r="H74" s="38"/>
      <c r="I74" s="40"/>
      <c r="J74" s="38"/>
      <c r="K74" s="38"/>
      <c r="L74" s="40"/>
      <c r="M74" s="40"/>
      <c r="N74" s="40"/>
      <c r="O74" s="38"/>
      <c r="P74" s="38"/>
      <c r="Q74" s="38"/>
      <c r="R74" s="38"/>
      <c r="S74" s="38"/>
      <c r="T74" s="38"/>
      <c r="U74" s="38"/>
      <c r="V74" s="38"/>
      <c r="W74" s="38"/>
      <c r="X74" s="38"/>
      <c r="Y74" s="38"/>
      <c r="Z74" s="38"/>
      <c r="AA74" s="38"/>
      <c r="AB74" s="38"/>
      <c r="AC74" s="38"/>
      <c r="AD74" s="38"/>
      <c r="AE74" s="38"/>
      <c r="AF74" s="38"/>
    </row>
    <row r="75" spans="1:32" ht="15.75" hidden="1" customHeight="1">
      <c r="A75" s="38"/>
      <c r="B75" s="38"/>
      <c r="C75" s="44"/>
      <c r="D75" s="39"/>
      <c r="E75" s="45"/>
      <c r="F75" s="45"/>
      <c r="G75" s="45"/>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row>
    <row r="76" spans="1:32" ht="15.75" hidden="1" customHeight="1">
      <c r="A76" s="38"/>
      <c r="B76" s="38"/>
      <c r="C76" s="45"/>
      <c r="D76" s="45"/>
      <c r="E76" s="45"/>
      <c r="F76" s="45"/>
      <c r="G76" s="45"/>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row>
    <row r="77" spans="1:32" ht="15.75" hidden="1" customHeight="1">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row>
    <row r="78" spans="1:32" ht="15.75" customHeight="1">
      <c r="A78" s="38"/>
      <c r="B78" s="38"/>
      <c r="C78" s="38"/>
      <c r="D78" s="38"/>
      <c r="E78" s="38"/>
      <c r="F78" s="45"/>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row>
    <row r="79" spans="1:32" ht="15.75" hidden="1" customHeight="1">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row>
    <row r="80" spans="1:32" ht="15.75" hidden="1" customHeight="1">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row>
    <row r="81" spans="1:32" ht="15.75" hidden="1" customHeight="1">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row>
    <row r="82" spans="1:32" ht="15.75" hidden="1" customHeight="1">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row>
    <row r="83" spans="1:32" ht="15.75" hidden="1" customHeight="1">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row>
    <row r="84" spans="1:32" ht="15.75" hidden="1" customHeight="1">
      <c r="A84" s="38"/>
      <c r="B84" s="38"/>
      <c r="C84" s="38"/>
      <c r="D84" s="38"/>
      <c r="E84" s="38"/>
      <c r="F84" s="38"/>
      <c r="G84" s="38"/>
      <c r="H84" s="43"/>
      <c r="I84" s="46"/>
      <c r="J84" s="38"/>
      <c r="K84" s="38"/>
      <c r="L84" s="38"/>
      <c r="M84" s="38"/>
      <c r="N84" s="38"/>
      <c r="O84" s="38"/>
      <c r="P84" s="38"/>
      <c r="Q84" s="38"/>
      <c r="R84" s="38"/>
      <c r="S84" s="38"/>
      <c r="T84" s="38"/>
      <c r="U84" s="38"/>
      <c r="V84" s="38"/>
      <c r="W84" s="38"/>
      <c r="X84" s="38"/>
      <c r="Y84" s="38"/>
      <c r="Z84" s="38"/>
      <c r="AA84" s="38"/>
      <c r="AB84" s="38"/>
      <c r="AC84" s="38"/>
      <c r="AD84" s="38"/>
      <c r="AE84" s="38"/>
      <c r="AF84" s="38"/>
    </row>
    <row r="85" spans="1:32" ht="15.75" hidden="1" customHeight="1">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row>
    <row r="86" spans="1:32" ht="15.75" hidden="1" customHeight="1">
      <c r="A86" s="652" t="e">
        <f>" "&amp;#REF!</f>
        <v>#REF!</v>
      </c>
      <c r="B86" s="653"/>
      <c r="C86" s="653"/>
      <c r="D86" s="653"/>
      <c r="E86" s="653"/>
      <c r="F86" s="653"/>
      <c r="G86" s="653"/>
      <c r="H86" s="653"/>
      <c r="I86" s="653"/>
      <c r="J86" s="653"/>
      <c r="K86" s="653"/>
      <c r="L86" s="653"/>
      <c r="M86" s="653"/>
      <c r="N86" s="653"/>
      <c r="O86" s="653"/>
      <c r="P86" s="653"/>
      <c r="Q86" s="653"/>
      <c r="R86" s="653"/>
      <c r="S86" s="653"/>
      <c r="T86" s="653"/>
      <c r="U86" s="653"/>
      <c r="V86" s="653"/>
      <c r="W86" s="653"/>
      <c r="X86" s="653"/>
      <c r="Y86" s="653"/>
      <c r="Z86" s="653"/>
      <c r="AA86" s="653"/>
      <c r="AB86" s="653"/>
      <c r="AC86" s="653"/>
      <c r="AD86" s="653"/>
      <c r="AE86" s="653"/>
      <c r="AF86" s="105"/>
    </row>
    <row r="87" spans="1:32" ht="15.75" hidden="1" customHeight="1">
      <c r="A87" s="652" t="s">
        <v>96</v>
      </c>
      <c r="B87" s="653"/>
      <c r="C87" s="653"/>
      <c r="D87" s="653"/>
      <c r="E87" s="653"/>
      <c r="F87" s="653"/>
      <c r="G87" s="653"/>
      <c r="H87" s="653"/>
      <c r="I87" s="653"/>
      <c r="J87" s="653"/>
      <c r="K87" s="653"/>
      <c r="L87" s="653"/>
      <c r="M87" s="653"/>
      <c r="N87" s="653"/>
      <c r="O87" s="653"/>
      <c r="P87" s="653"/>
      <c r="Q87" s="653"/>
      <c r="R87" s="653"/>
      <c r="S87" s="653"/>
      <c r="T87" s="653"/>
      <c r="U87" s="653"/>
      <c r="V87" s="653"/>
      <c r="W87" s="653"/>
      <c r="X87" s="653"/>
      <c r="Y87" s="653"/>
      <c r="Z87" s="653"/>
      <c r="AA87" s="653"/>
      <c r="AB87" s="653"/>
      <c r="AC87" s="653"/>
      <c r="AD87" s="653"/>
      <c r="AE87" s="653"/>
      <c r="AF87" s="105"/>
    </row>
    <row r="88" spans="1:32" ht="15.75" hidden="1" customHeight="1">
      <c r="A88" s="110"/>
      <c r="B88" s="105"/>
      <c r="C88" s="99"/>
      <c r="D88" s="99"/>
      <c r="E88" s="99"/>
      <c r="F88" s="106"/>
      <c r="G88" s="105"/>
      <c r="H88" s="105"/>
      <c r="I88" s="105"/>
      <c r="J88" s="105"/>
      <c r="K88" s="105"/>
      <c r="L88" s="105"/>
      <c r="M88" s="105"/>
      <c r="N88" s="105"/>
      <c r="O88" s="105"/>
      <c r="P88" s="105"/>
      <c r="Q88" s="105"/>
      <c r="R88" s="105"/>
      <c r="S88" s="105"/>
      <c r="T88" s="105"/>
      <c r="U88" s="105"/>
      <c r="V88" s="105"/>
      <c r="W88" s="105"/>
      <c r="X88" s="105"/>
      <c r="Y88" s="105"/>
      <c r="Z88" s="105"/>
      <c r="AA88" s="105"/>
      <c r="AB88" s="105"/>
      <c r="AC88" s="105"/>
      <c r="AD88" s="105"/>
      <c r="AE88" s="105"/>
      <c r="AF88" s="105"/>
    </row>
    <row r="89" spans="1:32" ht="15.75" hidden="1" customHeight="1">
      <c r="A89" s="654" t="s">
        <v>42</v>
      </c>
      <c r="B89" s="655"/>
      <c r="C89" s="655"/>
      <c r="D89" s="655"/>
      <c r="E89" s="655"/>
      <c r="F89" s="655"/>
      <c r="G89" s="655"/>
      <c r="H89" s="655"/>
      <c r="I89" s="656" t="e">
        <f>" "&amp;M4</f>
        <v>#REF!</v>
      </c>
      <c r="J89" s="656"/>
      <c r="K89" s="656"/>
      <c r="L89" s="656"/>
      <c r="M89" s="105"/>
      <c r="N89" s="105"/>
      <c r="O89" s="105"/>
      <c r="P89" s="105"/>
      <c r="Q89" s="105"/>
      <c r="R89" s="105"/>
      <c r="S89" s="105"/>
      <c r="T89" s="105" t="s">
        <v>101</v>
      </c>
      <c r="U89" s="105"/>
      <c r="V89" s="105"/>
      <c r="W89" s="105"/>
      <c r="X89" s="105"/>
      <c r="Y89" s="105"/>
      <c r="Z89" s="105" t="s">
        <v>14</v>
      </c>
      <c r="AA89" s="657" t="e">
        <f>" "&amp;#REF!</f>
        <v>#REF!</v>
      </c>
      <c r="AB89" s="657"/>
      <c r="AC89" s="657"/>
      <c r="AD89" s="657"/>
      <c r="AE89" s="657"/>
      <c r="AF89" s="105"/>
    </row>
    <row r="90" spans="1:32" ht="15.75" hidden="1" customHeight="1">
      <c r="A90" s="654" t="s">
        <v>41</v>
      </c>
      <c r="B90" s="655"/>
      <c r="C90" s="655"/>
      <c r="D90" s="655"/>
      <c r="E90" s="655"/>
      <c r="F90" s="655"/>
      <c r="G90" s="655"/>
      <c r="H90" s="655"/>
      <c r="I90" s="656" t="e">
        <f>" "&amp;M5</f>
        <v>#REF!</v>
      </c>
      <c r="J90" s="656"/>
      <c r="K90" s="656"/>
      <c r="L90" s="656"/>
      <c r="M90" s="105"/>
      <c r="N90" s="105"/>
      <c r="O90" s="105"/>
      <c r="P90" s="105"/>
      <c r="Q90" s="105"/>
      <c r="R90" s="105"/>
      <c r="S90" s="105"/>
      <c r="T90" s="105" t="s">
        <v>100</v>
      </c>
      <c r="U90" s="105"/>
      <c r="V90" s="105"/>
      <c r="W90" s="105"/>
      <c r="X90" s="105"/>
      <c r="Y90" s="105"/>
      <c r="Z90" s="105" t="s">
        <v>14</v>
      </c>
      <c r="AA90" s="661" t="e">
        <f>" "&amp;M6</f>
        <v>#REF!</v>
      </c>
      <c r="AB90" s="661"/>
      <c r="AC90" s="661"/>
      <c r="AD90" s="661"/>
      <c r="AE90" s="661"/>
      <c r="AF90" s="105"/>
    </row>
    <row r="91" spans="1:32" ht="15.75" hidden="1" customHeight="1">
      <c r="A91" s="662" t="s">
        <v>97</v>
      </c>
      <c r="B91" s="663"/>
      <c r="C91" s="663"/>
      <c r="D91" s="663"/>
      <c r="E91" s="663"/>
      <c r="F91" s="663"/>
      <c r="G91" s="663"/>
      <c r="H91" s="655"/>
      <c r="I91" s="664" t="e">
        <f>" "&amp;M7</f>
        <v>#REF!</v>
      </c>
      <c r="J91" s="664"/>
      <c r="K91" s="664"/>
      <c r="L91" s="664"/>
      <c r="M91" s="664"/>
      <c r="N91" s="664"/>
      <c r="O91" s="664"/>
      <c r="P91" s="105"/>
      <c r="Q91" s="105"/>
      <c r="R91" s="105"/>
      <c r="S91" s="105"/>
      <c r="T91" s="105"/>
      <c r="U91" s="105"/>
      <c r="V91" s="105"/>
      <c r="W91" s="105"/>
      <c r="X91" s="105"/>
      <c r="Y91" s="105"/>
      <c r="Z91" s="105"/>
      <c r="AA91" s="105"/>
      <c r="AB91" s="105"/>
      <c r="AC91" s="105"/>
      <c r="AD91" s="105"/>
      <c r="AE91" s="105"/>
      <c r="AF91" s="105"/>
    </row>
    <row r="92" spans="1:32" ht="15.75" hidden="1" customHeight="1">
      <c r="A92" s="28"/>
      <c r="B92" s="29"/>
      <c r="C92" s="29"/>
      <c r="D92" s="29"/>
      <c r="E92" s="29"/>
      <c r="F92" s="29"/>
      <c r="G92" s="29"/>
      <c r="H92" s="29"/>
      <c r="I92" s="664"/>
      <c r="J92" s="664"/>
      <c r="K92" s="664"/>
      <c r="L92" s="664"/>
      <c r="M92" s="664"/>
      <c r="N92" s="664"/>
      <c r="O92" s="664"/>
      <c r="P92" s="105"/>
      <c r="Q92" s="105"/>
      <c r="R92" s="105"/>
      <c r="S92" s="105"/>
      <c r="T92" s="105"/>
      <c r="U92" s="105"/>
      <c r="V92" s="105"/>
      <c r="W92" s="105"/>
      <c r="X92" s="105"/>
      <c r="Y92" s="105"/>
      <c r="Z92" s="105"/>
      <c r="AA92" s="105"/>
      <c r="AB92" s="105"/>
      <c r="AC92" s="105"/>
      <c r="AD92" s="105"/>
      <c r="AE92" s="105"/>
      <c r="AF92" s="105"/>
    </row>
    <row r="93" spans="1:32" ht="15.75" hidden="1" customHeight="1">
      <c r="A93" s="28"/>
      <c r="B93" s="29"/>
      <c r="C93" s="29"/>
      <c r="D93" s="29"/>
      <c r="E93" s="29"/>
      <c r="F93" s="29"/>
      <c r="G93" s="29"/>
      <c r="H93" s="29"/>
      <c r="I93" s="29"/>
      <c r="J93" s="105"/>
      <c r="K93" s="105"/>
      <c r="L93" s="105"/>
      <c r="M93" s="105"/>
      <c r="N93" s="105"/>
      <c r="O93" s="105"/>
      <c r="P93" s="105"/>
      <c r="Q93" s="105"/>
      <c r="R93" s="105"/>
      <c r="S93" s="105"/>
      <c r="T93" s="105"/>
      <c r="U93" s="105"/>
      <c r="V93" s="105"/>
      <c r="W93" s="105"/>
      <c r="X93" s="105"/>
      <c r="Y93" s="105"/>
      <c r="Z93" s="105"/>
      <c r="AA93" s="105"/>
      <c r="AB93" s="105"/>
      <c r="AC93" s="105"/>
      <c r="AD93" s="105"/>
      <c r="AE93" s="105"/>
      <c r="AF93" s="105"/>
    </row>
    <row r="94" spans="1:32" ht="15.75" hidden="1" customHeight="1">
      <c r="A94" s="658" t="s">
        <v>32</v>
      </c>
      <c r="B94" s="659"/>
      <c r="C94" s="659"/>
      <c r="D94" s="659"/>
      <c r="E94" s="659"/>
      <c r="F94" s="659"/>
      <c r="G94" s="659"/>
      <c r="H94" s="659"/>
      <c r="I94" s="659"/>
      <c r="J94" s="659"/>
      <c r="K94" s="105"/>
      <c r="L94" s="105"/>
      <c r="M94" s="105"/>
      <c r="N94" s="105"/>
      <c r="O94" s="105"/>
      <c r="P94" s="105"/>
      <c r="Q94" s="105"/>
      <c r="R94" s="105"/>
      <c r="S94" s="105"/>
      <c r="T94" s="105"/>
      <c r="U94" s="105"/>
      <c r="V94" s="105"/>
      <c r="W94" s="105"/>
      <c r="X94" s="105"/>
      <c r="Y94" s="105"/>
      <c r="Z94" s="105"/>
      <c r="AA94" s="105"/>
      <c r="AB94" s="105"/>
      <c r="AC94" s="105"/>
      <c r="AD94" s="105"/>
      <c r="AE94" s="105"/>
      <c r="AF94" s="105"/>
    </row>
    <row r="95" spans="1:32" ht="15.75" hidden="1" customHeight="1">
      <c r="A95" s="658" t="s">
        <v>95</v>
      </c>
      <c r="B95" s="659"/>
      <c r="C95" s="659"/>
      <c r="D95" s="659"/>
      <c r="E95" s="29" t="s">
        <v>14</v>
      </c>
      <c r="F95" s="655" t="e">
        <f>" "&amp;#REF!</f>
        <v>#REF!</v>
      </c>
      <c r="G95" s="655"/>
      <c r="H95" s="655"/>
      <c r="I95" s="655"/>
      <c r="J95" s="655"/>
      <c r="K95" s="655"/>
      <c r="L95" s="655"/>
      <c r="M95" s="105"/>
      <c r="N95" s="105"/>
      <c r="O95" s="105"/>
      <c r="P95" s="105"/>
      <c r="Q95" s="660" t="s">
        <v>33</v>
      </c>
      <c r="R95" s="660"/>
      <c r="S95" s="660"/>
      <c r="T95" s="100" t="s">
        <v>14</v>
      </c>
      <c r="U95" s="656" t="str">
        <f>" "&amp;'İMZA LİS'!H13</f>
        <v xml:space="preserve"> HASAN ÇAĞLAR</v>
      </c>
      <c r="V95" s="656"/>
      <c r="W95" s="656"/>
      <c r="X95" s="656"/>
      <c r="Y95" s="656"/>
      <c r="Z95" s="656"/>
      <c r="AA95" s="656"/>
      <c r="AB95" s="656"/>
      <c r="AC95" s="656"/>
      <c r="AD95" s="656"/>
      <c r="AE95" s="105"/>
      <c r="AF95" s="105"/>
    </row>
    <row r="96" spans="1:32" ht="15.75" hidden="1" customHeight="1">
      <c r="A96" s="658" t="s">
        <v>102</v>
      </c>
      <c r="B96" s="659"/>
      <c r="C96" s="659"/>
      <c r="D96" s="659"/>
      <c r="E96" s="29" t="s">
        <v>14</v>
      </c>
      <c r="F96" s="655" t="e">
        <f>" "&amp;#REF!</f>
        <v>#REF!</v>
      </c>
      <c r="G96" s="655"/>
      <c r="H96" s="655"/>
      <c r="I96" s="655"/>
      <c r="J96" s="655"/>
      <c r="K96" s="655"/>
      <c r="L96" s="655"/>
      <c r="M96" s="105"/>
      <c r="N96" s="105"/>
      <c r="O96" s="105"/>
      <c r="P96" s="105"/>
      <c r="Q96" s="660" t="s">
        <v>33</v>
      </c>
      <c r="R96" s="660"/>
      <c r="S96" s="660"/>
      <c r="T96" s="100" t="s">
        <v>14</v>
      </c>
      <c r="U96" s="656" t="str">
        <f>" "&amp;'İMZA LİS'!H18</f>
        <v xml:space="preserve"> MURAT CEYLAN</v>
      </c>
      <c r="V96" s="656"/>
      <c r="W96" s="656"/>
      <c r="X96" s="656"/>
      <c r="Y96" s="656"/>
      <c r="Z96" s="656"/>
      <c r="AA96" s="656"/>
      <c r="AB96" s="656"/>
      <c r="AC96" s="656"/>
      <c r="AD96" s="656"/>
      <c r="AE96" s="105"/>
      <c r="AF96" s="105"/>
    </row>
    <row r="97" spans="1:32" ht="15.75" hidden="1" customHeight="1">
      <c r="A97" s="658" t="s">
        <v>33</v>
      </c>
      <c r="B97" s="659"/>
      <c r="C97" s="659"/>
      <c r="D97" s="659"/>
      <c r="E97" s="29" t="s">
        <v>14</v>
      </c>
      <c r="F97" s="655" t="e">
        <f>" "&amp;#REF!</f>
        <v>#REF!</v>
      </c>
      <c r="G97" s="655"/>
      <c r="H97" s="655"/>
      <c r="I97" s="655"/>
      <c r="J97" s="655"/>
      <c r="K97" s="655"/>
      <c r="L97" s="655"/>
      <c r="M97" s="105"/>
      <c r="N97" s="105"/>
      <c r="O97" s="105"/>
      <c r="P97" s="105"/>
      <c r="Q97" s="660" t="s">
        <v>33</v>
      </c>
      <c r="R97" s="660"/>
      <c r="S97" s="660"/>
      <c r="T97" s="100" t="s">
        <v>14</v>
      </c>
      <c r="U97" s="656" t="str">
        <f>" "&amp;'İMZA LİS'!H12</f>
        <v xml:space="preserve"> TEMÜR KURT</v>
      </c>
      <c r="V97" s="656"/>
      <c r="W97" s="656"/>
      <c r="X97" s="656"/>
      <c r="Y97" s="656"/>
      <c r="Z97" s="656"/>
      <c r="AA97" s="656"/>
      <c r="AB97" s="656"/>
      <c r="AC97" s="656"/>
      <c r="AD97" s="656"/>
      <c r="AE97" s="105"/>
      <c r="AF97" s="105"/>
    </row>
    <row r="98" spans="1:32" ht="15.75" hidden="1" customHeight="1">
      <c r="A98" s="28"/>
      <c r="B98" s="29"/>
      <c r="C98" s="29"/>
      <c r="D98" s="29"/>
      <c r="E98" s="29"/>
      <c r="F98" s="29"/>
      <c r="G98" s="29"/>
      <c r="H98" s="29"/>
      <c r="I98" s="29"/>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row>
    <row r="99" spans="1:32" ht="15.75" hidden="1" customHeight="1">
      <c r="A99" s="28"/>
      <c r="B99" s="655" t="s">
        <v>103</v>
      </c>
      <c r="C99" s="655"/>
      <c r="D99" s="655"/>
      <c r="E99" s="655"/>
      <c r="F99" s="655"/>
      <c r="G99" s="655"/>
      <c r="H99" s="653" t="e">
        <f>" "&amp;M4</f>
        <v>#REF!</v>
      </c>
      <c r="I99" s="653"/>
      <c r="J99" s="653"/>
      <c r="K99" s="653"/>
      <c r="L99" s="667" t="e">
        <f>" "&amp;#REF!</f>
        <v>#REF!</v>
      </c>
      <c r="M99" s="667"/>
      <c r="N99" s="667"/>
      <c r="O99" s="667"/>
      <c r="P99" s="656" t="s">
        <v>91</v>
      </c>
      <c r="Q99" s="656"/>
      <c r="R99" s="656"/>
      <c r="S99" s="656" t="e">
        <f>" "&amp;#REF!</f>
        <v>#REF!</v>
      </c>
      <c r="T99" s="656"/>
      <c r="U99" s="668" t="s">
        <v>104</v>
      </c>
      <c r="V99" s="655"/>
      <c r="W99" s="655"/>
      <c r="X99" s="665" t="e">
        <f>" "&amp;#REF!</f>
        <v>#REF!</v>
      </c>
      <c r="Y99" s="665"/>
      <c r="Z99" s="665"/>
      <c r="AA99" s="665"/>
      <c r="AB99" s="665"/>
      <c r="AC99" s="665"/>
      <c r="AD99" s="665"/>
      <c r="AE99" s="105"/>
      <c r="AF99" s="105"/>
    </row>
    <row r="100" spans="1:32" ht="15.75" hidden="1" customHeight="1">
      <c r="A100" s="666" t="s">
        <v>105</v>
      </c>
      <c r="B100" s="655"/>
      <c r="C100" s="655"/>
      <c r="D100" s="655"/>
      <c r="E100" s="655"/>
      <c r="F100" s="655"/>
      <c r="G100" s="655"/>
      <c r="H100" s="655"/>
      <c r="I100" s="655"/>
      <c r="J100" s="655"/>
      <c r="K100" s="655"/>
      <c r="L100" s="655"/>
      <c r="M100" s="655"/>
      <c r="N100" s="655"/>
      <c r="O100" s="655"/>
      <c r="P100" s="655"/>
      <c r="Q100" s="655"/>
      <c r="R100" s="655"/>
      <c r="S100" s="655"/>
      <c r="T100" s="655"/>
      <c r="U100" s="655"/>
      <c r="V100" s="655"/>
      <c r="W100" s="655"/>
      <c r="X100" s="655"/>
      <c r="Y100" s="655"/>
      <c r="Z100" s="655"/>
      <c r="AA100" s="655"/>
      <c r="AB100" s="655"/>
      <c r="AC100" s="655"/>
      <c r="AD100" s="655"/>
      <c r="AE100" s="105"/>
      <c r="AF100" s="105"/>
    </row>
    <row r="101" spans="1:32" ht="15.75" hidden="1" customHeight="1">
      <c r="A101" s="28"/>
      <c r="B101" s="666" t="s">
        <v>106</v>
      </c>
      <c r="C101" s="655"/>
      <c r="D101" s="655"/>
      <c r="E101" s="655"/>
      <c r="F101" s="655"/>
      <c r="G101" s="655"/>
      <c r="H101" s="655"/>
      <c r="I101" s="655"/>
      <c r="J101" s="655"/>
      <c r="K101" s="655"/>
      <c r="L101" s="655"/>
      <c r="M101" s="655"/>
      <c r="N101" s="655"/>
      <c r="O101" s="105"/>
      <c r="P101" s="105"/>
      <c r="Q101" s="105"/>
      <c r="R101" s="105"/>
      <c r="S101" s="105"/>
      <c r="T101" s="105"/>
      <c r="U101" s="105"/>
      <c r="V101" s="105"/>
      <c r="W101" s="105"/>
      <c r="X101" s="105"/>
      <c r="Y101" s="105"/>
      <c r="Z101" s="105"/>
      <c r="AA101" s="105"/>
      <c r="AB101" s="105"/>
      <c r="AC101" s="105"/>
      <c r="AD101" s="105"/>
      <c r="AE101" s="105"/>
      <c r="AF101" s="105"/>
    </row>
    <row r="102" spans="1:32" ht="15.75" hidden="1" customHeight="1">
      <c r="A102" s="666" t="s">
        <v>107</v>
      </c>
      <c r="B102" s="655"/>
      <c r="C102" s="655"/>
      <c r="D102" s="655"/>
      <c r="E102" s="655"/>
      <c r="F102" s="655"/>
      <c r="G102" s="655"/>
      <c r="H102" s="655"/>
      <c r="I102" s="655"/>
      <c r="J102" s="655"/>
      <c r="K102" s="655"/>
      <c r="L102" s="655"/>
      <c r="M102" s="655"/>
      <c r="N102" s="655"/>
      <c r="O102" s="655"/>
      <c r="P102" s="655"/>
      <c r="Q102" s="655"/>
      <c r="R102" s="655"/>
      <c r="S102" s="655"/>
      <c r="T102" s="655"/>
      <c r="U102" s="655"/>
      <c r="V102" s="655"/>
      <c r="W102" s="655"/>
      <c r="X102" s="655"/>
      <c r="Y102" s="655"/>
      <c r="Z102" s="655"/>
      <c r="AA102" s="655"/>
      <c r="AB102" s="655"/>
      <c r="AC102" s="655"/>
      <c r="AD102" s="655"/>
      <c r="AE102" s="105"/>
      <c r="AF102" s="105"/>
    </row>
    <row r="103" spans="1:32" ht="15.75" hidden="1" customHeight="1">
      <c r="A103" s="28"/>
      <c r="B103" s="666" t="s">
        <v>92</v>
      </c>
      <c r="C103" s="655"/>
      <c r="D103" s="655"/>
      <c r="E103" s="655"/>
      <c r="F103" s="655"/>
      <c r="G103" s="655"/>
      <c r="H103" s="655"/>
      <c r="I103" s="655"/>
      <c r="J103" s="653" t="e">
        <f>" "&amp;M8</f>
        <v>#REF!</v>
      </c>
      <c r="K103" s="653"/>
      <c r="L103" s="653"/>
      <c r="M103" s="653"/>
      <c r="N103" s="655" t="e">
        <f>" "&amp;M9</f>
        <v>#REF!</v>
      </c>
      <c r="O103" s="655"/>
      <c r="P103" s="655"/>
      <c r="Q103" s="655"/>
      <c r="R103" s="97" t="s">
        <v>108</v>
      </c>
      <c r="S103" s="97"/>
      <c r="T103" s="653" t="e">
        <f>" "&amp;M11</f>
        <v>#REF!</v>
      </c>
      <c r="U103" s="653"/>
      <c r="V103" s="30" t="s">
        <v>104</v>
      </c>
      <c r="W103" s="97" t="s">
        <v>109</v>
      </c>
      <c r="X103" s="97"/>
      <c r="Y103" s="97"/>
      <c r="Z103" s="97"/>
      <c r="AA103" s="97"/>
      <c r="AB103" s="97"/>
      <c r="AC103" s="97"/>
      <c r="AD103" s="97"/>
      <c r="AE103" s="105"/>
      <c r="AF103" s="105"/>
    </row>
    <row r="104" spans="1:32" ht="15.75" hidden="1" customHeight="1">
      <c r="A104" s="666" t="s">
        <v>110</v>
      </c>
      <c r="B104" s="655"/>
      <c r="C104" s="655"/>
      <c r="D104" s="655"/>
      <c r="E104" s="655"/>
      <c r="F104" s="655"/>
      <c r="G104" s="655"/>
      <c r="H104" s="655"/>
      <c r="I104" s="655"/>
      <c r="J104" s="655"/>
      <c r="K104" s="655"/>
      <c r="L104" s="105"/>
      <c r="M104" s="105"/>
      <c r="N104" s="105"/>
      <c r="O104" s="105"/>
      <c r="P104" s="105"/>
      <c r="Q104" s="105"/>
      <c r="R104" s="105"/>
      <c r="S104" s="105"/>
      <c r="T104" s="105"/>
      <c r="U104" s="105"/>
      <c r="V104" s="105"/>
      <c r="W104" s="105"/>
      <c r="X104" s="105"/>
      <c r="Y104" s="105"/>
      <c r="Z104" s="105"/>
      <c r="AA104" s="105"/>
      <c r="AB104" s="105"/>
      <c r="AC104" s="105"/>
      <c r="AD104" s="105"/>
      <c r="AE104" s="105"/>
      <c r="AF104" s="105"/>
    </row>
    <row r="105" spans="1:32" ht="15.75" hidden="1" customHeight="1">
      <c r="A105" s="28"/>
      <c r="B105" s="29"/>
      <c r="C105" s="29"/>
      <c r="D105" s="29"/>
      <c r="E105" s="29"/>
      <c r="F105" s="29"/>
      <c r="G105" s="29"/>
      <c r="H105" s="29"/>
      <c r="I105" s="29"/>
      <c r="J105" s="105"/>
      <c r="K105" s="105"/>
      <c r="L105" s="105"/>
      <c r="M105" s="105"/>
      <c r="N105" s="105"/>
      <c r="O105" s="105"/>
      <c r="P105" s="105"/>
      <c r="Q105" s="105"/>
      <c r="R105" s="105"/>
      <c r="S105" s="105"/>
      <c r="T105" s="105"/>
      <c r="U105" s="105"/>
      <c r="V105" s="105"/>
      <c r="W105" s="105"/>
      <c r="X105" s="105"/>
      <c r="Y105" s="105"/>
      <c r="Z105" s="105"/>
      <c r="AA105" s="105"/>
      <c r="AB105" s="105"/>
      <c r="AC105" s="105"/>
      <c r="AD105" s="105"/>
      <c r="AE105" s="105"/>
      <c r="AF105" s="105"/>
    </row>
    <row r="106" spans="1:32" ht="15.75" hidden="1" customHeight="1">
      <c r="A106" s="28"/>
      <c r="B106" s="669" t="e">
        <f>" "&amp;M8</f>
        <v>#REF!</v>
      </c>
      <c r="C106" s="669"/>
      <c r="D106" s="669"/>
      <c r="E106" s="669"/>
      <c r="F106" s="670" t="e">
        <f>" "&amp;M9</f>
        <v>#REF!</v>
      </c>
      <c r="G106" s="670"/>
      <c r="H106" s="670"/>
      <c r="I106" s="670"/>
      <c r="J106" s="657" t="s">
        <v>93</v>
      </c>
      <c r="K106" s="657"/>
      <c r="L106" s="657"/>
      <c r="M106" s="671" t="e">
        <f>" "&amp;M11</f>
        <v>#REF!</v>
      </c>
      <c r="N106" s="671"/>
      <c r="O106" s="672" t="s">
        <v>94</v>
      </c>
      <c r="P106" s="659"/>
      <c r="Q106" s="659"/>
      <c r="R106" s="659"/>
      <c r="S106" s="659"/>
      <c r="T106" s="659"/>
      <c r="U106" s="659"/>
      <c r="V106" s="659"/>
      <c r="W106" s="659"/>
      <c r="X106" s="659"/>
      <c r="Y106" s="659"/>
      <c r="Z106" s="659"/>
      <c r="AA106" s="659"/>
      <c r="AB106" s="659"/>
      <c r="AC106" s="659"/>
      <c r="AD106" s="659"/>
      <c r="AE106" s="105"/>
      <c r="AF106" s="105"/>
    </row>
    <row r="107" spans="1:32" ht="15.75" hidden="1" customHeight="1">
      <c r="A107" s="666" t="e">
        <f>" "&amp;A13</f>
        <v>#REF!</v>
      </c>
      <c r="B107" s="655"/>
      <c r="C107" s="655"/>
      <c r="D107" s="655"/>
      <c r="E107" s="655"/>
      <c r="F107" s="655"/>
      <c r="G107" s="655"/>
      <c r="H107" s="655"/>
      <c r="I107" s="655"/>
      <c r="J107" s="655"/>
      <c r="K107" s="655"/>
      <c r="L107" s="655"/>
      <c r="M107" s="655"/>
      <c r="N107" s="655"/>
      <c r="O107" s="655"/>
      <c r="P107" s="655"/>
      <c r="Q107" s="655"/>
      <c r="R107" s="655"/>
      <c r="S107" s="655"/>
      <c r="T107" s="655"/>
      <c r="U107" s="655"/>
      <c r="V107" s="655"/>
      <c r="W107" s="655"/>
      <c r="X107" s="655"/>
      <c r="Y107" s="655"/>
      <c r="Z107" s="655"/>
      <c r="AA107" s="655"/>
      <c r="AB107" s="655"/>
      <c r="AC107" s="655"/>
      <c r="AD107" s="655"/>
      <c r="AE107" s="105"/>
      <c r="AF107" s="105"/>
    </row>
    <row r="108" spans="1:32" ht="15.75" hidden="1" customHeight="1">
      <c r="A108" s="666" t="e">
        <f t="shared" ref="A108:A121" si="0">" "&amp;A14</f>
        <v>#REF!</v>
      </c>
      <c r="B108" s="655"/>
      <c r="C108" s="655"/>
      <c r="D108" s="655"/>
      <c r="E108" s="655"/>
      <c r="F108" s="655"/>
      <c r="G108" s="655"/>
      <c r="H108" s="655"/>
      <c r="I108" s="655"/>
      <c r="J108" s="655"/>
      <c r="K108" s="655"/>
      <c r="L108" s="655"/>
      <c r="M108" s="655"/>
      <c r="N108" s="655"/>
      <c r="O108" s="655"/>
      <c r="P108" s="655"/>
      <c r="Q108" s="655"/>
      <c r="R108" s="655"/>
      <c r="S108" s="655"/>
      <c r="T108" s="655"/>
      <c r="U108" s="655"/>
      <c r="V108" s="655"/>
      <c r="W108" s="655"/>
      <c r="X108" s="655"/>
      <c r="Y108" s="655"/>
      <c r="Z108" s="655"/>
      <c r="AA108" s="655"/>
      <c r="AB108" s="655"/>
      <c r="AC108" s="655"/>
      <c r="AD108" s="655"/>
      <c r="AE108" s="105"/>
      <c r="AF108" s="105"/>
    </row>
    <row r="109" spans="1:32" ht="15.75" hidden="1" customHeight="1">
      <c r="A109" s="666" t="e">
        <f t="shared" si="0"/>
        <v>#REF!</v>
      </c>
      <c r="B109" s="655"/>
      <c r="C109" s="655"/>
      <c r="D109" s="655"/>
      <c r="E109" s="655"/>
      <c r="F109" s="655"/>
      <c r="G109" s="655"/>
      <c r="H109" s="655"/>
      <c r="I109" s="655"/>
      <c r="J109" s="655"/>
      <c r="K109" s="655"/>
      <c r="L109" s="655"/>
      <c r="M109" s="655"/>
      <c r="N109" s="655"/>
      <c r="O109" s="655"/>
      <c r="P109" s="655"/>
      <c r="Q109" s="655"/>
      <c r="R109" s="655"/>
      <c r="S109" s="655"/>
      <c r="T109" s="655"/>
      <c r="U109" s="655"/>
      <c r="V109" s="655"/>
      <c r="W109" s="655"/>
      <c r="X109" s="655"/>
      <c r="Y109" s="655"/>
      <c r="Z109" s="655"/>
      <c r="AA109" s="655"/>
      <c r="AB109" s="655"/>
      <c r="AC109" s="655"/>
      <c r="AD109" s="655"/>
      <c r="AE109" s="105"/>
      <c r="AF109" s="105"/>
    </row>
    <row r="110" spans="1:32" ht="15.75" hidden="1" customHeight="1">
      <c r="A110" s="666" t="e">
        <f t="shared" si="0"/>
        <v>#REF!</v>
      </c>
      <c r="B110" s="655"/>
      <c r="C110" s="655"/>
      <c r="D110" s="655"/>
      <c r="E110" s="655"/>
      <c r="F110" s="655"/>
      <c r="G110" s="655"/>
      <c r="H110" s="655"/>
      <c r="I110" s="655"/>
      <c r="J110" s="655"/>
      <c r="K110" s="655"/>
      <c r="L110" s="655"/>
      <c r="M110" s="655"/>
      <c r="N110" s="655"/>
      <c r="O110" s="655"/>
      <c r="P110" s="655"/>
      <c r="Q110" s="655"/>
      <c r="R110" s="655"/>
      <c r="S110" s="655"/>
      <c r="T110" s="655"/>
      <c r="U110" s="655"/>
      <c r="V110" s="655"/>
      <c r="W110" s="655"/>
      <c r="X110" s="655"/>
      <c r="Y110" s="655"/>
      <c r="Z110" s="655"/>
      <c r="AA110" s="655"/>
      <c r="AB110" s="655"/>
      <c r="AC110" s="655"/>
      <c r="AD110" s="655"/>
      <c r="AE110" s="105"/>
      <c r="AF110" s="105"/>
    </row>
    <row r="111" spans="1:32" ht="15.75" hidden="1" customHeight="1">
      <c r="A111" s="666" t="e">
        <f t="shared" si="0"/>
        <v>#REF!</v>
      </c>
      <c r="B111" s="655"/>
      <c r="C111" s="655"/>
      <c r="D111" s="655"/>
      <c r="E111" s="655"/>
      <c r="F111" s="655"/>
      <c r="G111" s="655"/>
      <c r="H111" s="655"/>
      <c r="I111" s="655"/>
      <c r="J111" s="655"/>
      <c r="K111" s="655"/>
      <c r="L111" s="655"/>
      <c r="M111" s="655"/>
      <c r="N111" s="655"/>
      <c r="O111" s="655"/>
      <c r="P111" s="655"/>
      <c r="Q111" s="655"/>
      <c r="R111" s="655"/>
      <c r="S111" s="655"/>
      <c r="T111" s="655"/>
      <c r="U111" s="655"/>
      <c r="V111" s="655"/>
      <c r="W111" s="655"/>
      <c r="X111" s="655"/>
      <c r="Y111" s="655"/>
      <c r="Z111" s="655"/>
      <c r="AA111" s="655"/>
      <c r="AB111" s="655"/>
      <c r="AC111" s="655"/>
      <c r="AD111" s="655"/>
      <c r="AE111" s="105"/>
      <c r="AF111" s="105"/>
    </row>
    <row r="112" spans="1:32" ht="15.75" hidden="1" customHeight="1">
      <c r="A112" s="666" t="e">
        <f t="shared" si="0"/>
        <v>#REF!</v>
      </c>
      <c r="B112" s="655"/>
      <c r="C112" s="655"/>
      <c r="D112" s="655"/>
      <c r="E112" s="655"/>
      <c r="F112" s="655"/>
      <c r="G112" s="655"/>
      <c r="H112" s="655"/>
      <c r="I112" s="655"/>
      <c r="J112" s="655"/>
      <c r="K112" s="655"/>
      <c r="L112" s="655"/>
      <c r="M112" s="655"/>
      <c r="N112" s="655"/>
      <c r="O112" s="655"/>
      <c r="P112" s="655"/>
      <c r="Q112" s="655"/>
      <c r="R112" s="655"/>
      <c r="S112" s="655"/>
      <c r="T112" s="655"/>
      <c r="U112" s="655"/>
      <c r="V112" s="655"/>
      <c r="W112" s="655"/>
      <c r="X112" s="655"/>
      <c r="Y112" s="655"/>
      <c r="Z112" s="655"/>
      <c r="AA112" s="655"/>
      <c r="AB112" s="655"/>
      <c r="AC112" s="655"/>
      <c r="AD112" s="655"/>
      <c r="AE112" s="105"/>
      <c r="AF112" s="105"/>
    </row>
    <row r="113" spans="1:32" ht="15.75" hidden="1" customHeight="1">
      <c r="A113" s="666" t="e">
        <f t="shared" si="0"/>
        <v>#REF!</v>
      </c>
      <c r="B113" s="655"/>
      <c r="C113" s="655"/>
      <c r="D113" s="655"/>
      <c r="E113" s="655"/>
      <c r="F113" s="655"/>
      <c r="G113" s="655"/>
      <c r="H113" s="655"/>
      <c r="I113" s="655"/>
      <c r="J113" s="655"/>
      <c r="K113" s="655"/>
      <c r="L113" s="655"/>
      <c r="M113" s="655"/>
      <c r="N113" s="655"/>
      <c r="O113" s="655"/>
      <c r="P113" s="655"/>
      <c r="Q113" s="655"/>
      <c r="R113" s="655"/>
      <c r="S113" s="655"/>
      <c r="T113" s="655"/>
      <c r="U113" s="655"/>
      <c r="V113" s="655"/>
      <c r="W113" s="655"/>
      <c r="X113" s="655"/>
      <c r="Y113" s="655"/>
      <c r="Z113" s="655"/>
      <c r="AA113" s="655"/>
      <c r="AB113" s="655"/>
      <c r="AC113" s="655"/>
      <c r="AD113" s="655"/>
      <c r="AE113" s="105"/>
      <c r="AF113" s="105"/>
    </row>
    <row r="114" spans="1:32" ht="15.75" hidden="1" customHeight="1">
      <c r="A114" s="666" t="e">
        <f t="shared" si="0"/>
        <v>#REF!</v>
      </c>
      <c r="B114" s="655"/>
      <c r="C114" s="655"/>
      <c r="D114" s="655"/>
      <c r="E114" s="655"/>
      <c r="F114" s="655"/>
      <c r="G114" s="655"/>
      <c r="H114" s="655"/>
      <c r="I114" s="655"/>
      <c r="J114" s="655"/>
      <c r="K114" s="655"/>
      <c r="L114" s="655"/>
      <c r="M114" s="655"/>
      <c r="N114" s="655"/>
      <c r="O114" s="655"/>
      <c r="P114" s="655"/>
      <c r="Q114" s="655"/>
      <c r="R114" s="655"/>
      <c r="S114" s="655"/>
      <c r="T114" s="655"/>
      <c r="U114" s="655"/>
      <c r="V114" s="655"/>
      <c r="W114" s="655"/>
      <c r="X114" s="655"/>
      <c r="Y114" s="655"/>
      <c r="Z114" s="655"/>
      <c r="AA114" s="655"/>
      <c r="AB114" s="655"/>
      <c r="AC114" s="655"/>
      <c r="AD114" s="655"/>
      <c r="AE114" s="105"/>
      <c r="AF114" s="105"/>
    </row>
    <row r="115" spans="1:32" ht="15.75" hidden="1" customHeight="1">
      <c r="A115" s="666" t="e">
        <f t="shared" si="0"/>
        <v>#REF!</v>
      </c>
      <c r="B115" s="655"/>
      <c r="C115" s="655"/>
      <c r="D115" s="655"/>
      <c r="E115" s="655"/>
      <c r="F115" s="655"/>
      <c r="G115" s="655"/>
      <c r="H115" s="655"/>
      <c r="I115" s="655"/>
      <c r="J115" s="655"/>
      <c r="K115" s="655"/>
      <c r="L115" s="655"/>
      <c r="M115" s="655"/>
      <c r="N115" s="655"/>
      <c r="O115" s="655"/>
      <c r="P115" s="655"/>
      <c r="Q115" s="655"/>
      <c r="R115" s="655"/>
      <c r="S115" s="655"/>
      <c r="T115" s="655"/>
      <c r="U115" s="655"/>
      <c r="V115" s="655"/>
      <c r="W115" s="655"/>
      <c r="X115" s="655"/>
      <c r="Y115" s="655"/>
      <c r="Z115" s="655"/>
      <c r="AA115" s="655"/>
      <c r="AB115" s="655"/>
      <c r="AC115" s="655"/>
      <c r="AD115" s="655"/>
      <c r="AE115" s="105"/>
      <c r="AF115" s="105"/>
    </row>
    <row r="116" spans="1:32" ht="15.75" hidden="1" customHeight="1">
      <c r="A116" s="666" t="e">
        <f t="shared" si="0"/>
        <v>#REF!</v>
      </c>
      <c r="B116" s="655"/>
      <c r="C116" s="655"/>
      <c r="D116" s="655"/>
      <c r="E116" s="655"/>
      <c r="F116" s="655"/>
      <c r="G116" s="655"/>
      <c r="H116" s="655"/>
      <c r="I116" s="655"/>
      <c r="J116" s="655"/>
      <c r="K116" s="655"/>
      <c r="L116" s="655"/>
      <c r="M116" s="655"/>
      <c r="N116" s="655"/>
      <c r="O116" s="655"/>
      <c r="P116" s="655"/>
      <c r="Q116" s="655"/>
      <c r="R116" s="655"/>
      <c r="S116" s="655"/>
      <c r="T116" s="655"/>
      <c r="U116" s="655"/>
      <c r="V116" s="655"/>
      <c r="W116" s="655"/>
      <c r="X116" s="655"/>
      <c r="Y116" s="655"/>
      <c r="Z116" s="655"/>
      <c r="AA116" s="655"/>
      <c r="AB116" s="655"/>
      <c r="AC116" s="655"/>
      <c r="AD116" s="655"/>
      <c r="AE116" s="105"/>
      <c r="AF116" s="105"/>
    </row>
    <row r="117" spans="1:32" ht="15.75" hidden="1" customHeight="1">
      <c r="A117" s="666" t="str">
        <f t="shared" si="0"/>
        <v xml:space="preserve"> </v>
      </c>
      <c r="B117" s="655"/>
      <c r="C117" s="655"/>
      <c r="D117" s="655"/>
      <c r="E117" s="655"/>
      <c r="F117" s="655"/>
      <c r="G117" s="655"/>
      <c r="H117" s="655"/>
      <c r="I117" s="655"/>
      <c r="J117" s="655"/>
      <c r="K117" s="655"/>
      <c r="L117" s="655"/>
      <c r="M117" s="655"/>
      <c r="N117" s="655"/>
      <c r="O117" s="655"/>
      <c r="P117" s="655"/>
      <c r="Q117" s="655"/>
      <c r="R117" s="655"/>
      <c r="S117" s="655"/>
      <c r="T117" s="655"/>
      <c r="U117" s="655"/>
      <c r="V117" s="655"/>
      <c r="W117" s="655"/>
      <c r="X117" s="655"/>
      <c r="Y117" s="655"/>
      <c r="Z117" s="655"/>
      <c r="AA117" s="655"/>
      <c r="AB117" s="655"/>
      <c r="AC117" s="655"/>
      <c r="AD117" s="655"/>
      <c r="AE117" s="105"/>
      <c r="AF117" s="105"/>
    </row>
    <row r="118" spans="1:32" ht="15.75" hidden="1" customHeight="1">
      <c r="A118" s="666" t="str">
        <f t="shared" si="0"/>
        <v xml:space="preserve"> DİVAN BAŞKAN</v>
      </c>
      <c r="B118" s="655"/>
      <c r="C118" s="655"/>
      <c r="D118" s="655"/>
      <c r="E118" s="655"/>
      <c r="F118" s="655"/>
      <c r="G118" s="655"/>
      <c r="H118" s="655"/>
      <c r="I118" s="655"/>
      <c r="J118" s="655"/>
      <c r="K118" s="655"/>
      <c r="L118" s="655"/>
      <c r="M118" s="655"/>
      <c r="N118" s="655"/>
      <c r="O118" s="655"/>
      <c r="P118" s="655"/>
      <c r="Q118" s="655"/>
      <c r="R118" s="655"/>
      <c r="S118" s="655"/>
      <c r="T118" s="655"/>
      <c r="U118" s="655"/>
      <c r="V118" s="655"/>
      <c r="W118" s="655"/>
      <c r="X118" s="655"/>
      <c r="Y118" s="655"/>
      <c r="Z118" s="655"/>
      <c r="AA118" s="655"/>
      <c r="AB118" s="655"/>
      <c r="AC118" s="655"/>
      <c r="AD118" s="655"/>
      <c r="AE118" s="105"/>
      <c r="AF118" s="105"/>
    </row>
    <row r="119" spans="1:32" ht="15.75" hidden="1" customHeight="1">
      <c r="A119" s="666" t="str">
        <f t="shared" si="0"/>
        <v xml:space="preserve"> Divan Başkan Vekilliğine</v>
      </c>
      <c r="B119" s="655"/>
      <c r="C119" s="655"/>
      <c r="D119" s="655"/>
      <c r="E119" s="655"/>
      <c r="F119" s="655"/>
      <c r="G119" s="655"/>
      <c r="H119" s="655"/>
      <c r="I119" s="655"/>
      <c r="J119" s="655"/>
      <c r="K119" s="655"/>
      <c r="L119" s="655"/>
      <c r="M119" s="655"/>
      <c r="N119" s="655"/>
      <c r="O119" s="655"/>
      <c r="P119" s="655"/>
      <c r="Q119" s="655"/>
      <c r="R119" s="655"/>
      <c r="S119" s="655"/>
      <c r="T119" s="655"/>
      <c r="U119" s="655"/>
      <c r="V119" s="655"/>
      <c r="W119" s="655"/>
      <c r="X119" s="655"/>
      <c r="Y119" s="655"/>
      <c r="Z119" s="655"/>
      <c r="AA119" s="655"/>
      <c r="AB119" s="655"/>
      <c r="AC119" s="655"/>
      <c r="AD119" s="655"/>
      <c r="AE119" s="105"/>
      <c r="AF119" s="105"/>
    </row>
    <row r="120" spans="1:32" ht="15.75" hidden="1" customHeight="1">
      <c r="A120" s="666" t="str">
        <f t="shared" si="0"/>
        <v xml:space="preserve"> YAZMANLIĞA</v>
      </c>
      <c r="B120" s="655"/>
      <c r="C120" s="655"/>
      <c r="D120" s="655"/>
      <c r="E120" s="655"/>
      <c r="F120" s="655"/>
      <c r="G120" s="655"/>
      <c r="H120" s="655"/>
      <c r="I120" s="655"/>
      <c r="J120" s="655"/>
      <c r="K120" s="655"/>
      <c r="L120" s="655"/>
      <c r="M120" s="655"/>
      <c r="N120" s="655"/>
      <c r="O120" s="655"/>
      <c r="P120" s="655"/>
      <c r="Q120" s="655"/>
      <c r="R120" s="655"/>
      <c r="S120" s="655"/>
      <c r="T120" s="655"/>
      <c r="U120" s="655"/>
      <c r="V120" s="655"/>
      <c r="W120" s="655"/>
      <c r="X120" s="655"/>
      <c r="Y120" s="655"/>
      <c r="Z120" s="655"/>
      <c r="AA120" s="655"/>
      <c r="AB120" s="655"/>
      <c r="AC120" s="655"/>
      <c r="AD120" s="655"/>
      <c r="AE120" s="105"/>
      <c r="AF120" s="105"/>
    </row>
    <row r="121" spans="1:32" ht="15.75" hidden="1" customHeight="1">
      <c r="A121" s="666" t="str">
        <f t="shared" si="0"/>
        <v xml:space="preserve"> GÜNDEM III MADDE:</v>
      </c>
      <c r="B121" s="655"/>
      <c r="C121" s="655"/>
      <c r="D121" s="655"/>
      <c r="E121" s="655"/>
      <c r="F121" s="655"/>
      <c r="G121" s="655"/>
      <c r="H121" s="655"/>
      <c r="I121" s="655"/>
      <c r="J121" s="655"/>
      <c r="K121" s="655"/>
      <c r="L121" s="655"/>
      <c r="M121" s="655"/>
      <c r="N121" s="655"/>
      <c r="O121" s="655"/>
      <c r="P121" s="655"/>
      <c r="Q121" s="655"/>
      <c r="R121" s="655"/>
      <c r="S121" s="655"/>
      <c r="T121" s="655"/>
      <c r="U121" s="655"/>
      <c r="V121" s="655"/>
      <c r="W121" s="655"/>
      <c r="X121" s="655"/>
      <c r="Y121" s="655"/>
      <c r="Z121" s="655"/>
      <c r="AA121" s="655"/>
      <c r="AB121" s="655"/>
      <c r="AC121" s="655"/>
      <c r="AD121" s="655"/>
      <c r="AE121" s="105"/>
      <c r="AF121" s="105"/>
    </row>
    <row r="122" spans="1:32" ht="15.75" hidden="1" customHeight="1">
      <c r="A122" s="96"/>
      <c r="B122" s="97"/>
      <c r="C122" s="97"/>
      <c r="D122" s="97"/>
      <c r="E122" s="97"/>
      <c r="F122" s="97"/>
      <c r="G122" s="97"/>
      <c r="H122" s="97"/>
      <c r="I122" s="97"/>
      <c r="J122" s="97"/>
      <c r="K122" s="97"/>
      <c r="L122" s="97"/>
      <c r="M122" s="97"/>
      <c r="N122" s="97"/>
      <c r="O122" s="97"/>
      <c r="P122" s="97"/>
      <c r="Q122" s="97"/>
      <c r="R122" s="97"/>
      <c r="S122" s="97"/>
      <c r="T122" s="97"/>
      <c r="U122" s="97"/>
      <c r="V122" s="97"/>
      <c r="W122" s="97"/>
      <c r="X122" s="97"/>
      <c r="Y122" s="97"/>
      <c r="Z122" s="97"/>
      <c r="AA122" s="97"/>
      <c r="AB122" s="97"/>
      <c r="AC122" s="97"/>
      <c r="AD122" s="97"/>
      <c r="AE122" s="105"/>
      <c r="AF122" s="105"/>
    </row>
    <row r="123" spans="1:32" ht="15.75" hidden="1" customHeight="1">
      <c r="A123" s="28"/>
      <c r="B123" s="29"/>
      <c r="C123" s="29"/>
      <c r="D123" s="29"/>
      <c r="E123" s="29"/>
      <c r="F123" s="29"/>
      <c r="G123" s="29"/>
      <c r="H123" s="29"/>
      <c r="I123" s="29"/>
      <c r="J123" s="105"/>
      <c r="K123" s="105"/>
      <c r="L123" s="105"/>
      <c r="M123" s="105"/>
      <c r="N123" s="105"/>
      <c r="O123" s="105"/>
      <c r="P123" s="105"/>
      <c r="Q123" s="105"/>
      <c r="R123" s="105"/>
      <c r="S123" s="105"/>
      <c r="T123" s="105"/>
      <c r="U123" s="105"/>
      <c r="V123" s="105"/>
      <c r="W123" s="105"/>
      <c r="X123" s="105"/>
      <c r="Y123" s="105"/>
      <c r="Z123" s="105"/>
      <c r="AA123" s="105"/>
      <c r="AB123" s="105"/>
      <c r="AC123" s="105"/>
      <c r="AD123" s="105"/>
      <c r="AE123" s="105"/>
      <c r="AF123" s="105"/>
    </row>
    <row r="124" spans="1:32" ht="15.75" hidden="1" customHeight="1">
      <c r="A124" s="594" t="e">
        <f>" "&amp;#REF!</f>
        <v>#REF!</v>
      </c>
      <c r="B124" s="653"/>
      <c r="C124" s="653"/>
      <c r="D124" s="653"/>
      <c r="E124" s="653"/>
      <c r="F124" s="653"/>
      <c r="G124" s="653"/>
      <c r="H124" s="653"/>
      <c r="I124" s="653"/>
      <c r="J124" s="99"/>
      <c r="K124" s="673" t="e">
        <f>" "&amp;#REF!</f>
        <v>#REF!</v>
      </c>
      <c r="L124" s="673"/>
      <c r="M124" s="673"/>
      <c r="N124" s="673"/>
      <c r="O124" s="673"/>
      <c r="P124" s="673"/>
      <c r="Q124" s="673"/>
      <c r="R124" s="673"/>
      <c r="S124" s="673"/>
      <c r="T124" s="673"/>
      <c r="U124" s="105"/>
      <c r="V124" s="673" t="e">
        <f>" "&amp;#REF!</f>
        <v>#REF!</v>
      </c>
      <c r="W124" s="673"/>
      <c r="X124" s="673"/>
      <c r="Y124" s="673"/>
      <c r="Z124" s="673"/>
      <c r="AA124" s="673"/>
      <c r="AB124" s="673"/>
      <c r="AC124" s="673"/>
      <c r="AD124" s="673"/>
      <c r="AE124" s="105"/>
      <c r="AF124" s="105"/>
    </row>
    <row r="125" spans="1:32" ht="15.75" hidden="1" customHeight="1">
      <c r="A125" s="594" t="s">
        <v>114</v>
      </c>
      <c r="B125" s="653"/>
      <c r="C125" s="653"/>
      <c r="D125" s="653"/>
      <c r="E125" s="653"/>
      <c r="F125" s="653"/>
      <c r="G125" s="653"/>
      <c r="H125" s="653"/>
      <c r="I125" s="653"/>
      <c r="J125" s="105"/>
      <c r="K125" s="675" t="s">
        <v>113</v>
      </c>
      <c r="L125" s="675"/>
      <c r="M125" s="675"/>
      <c r="N125" s="675"/>
      <c r="O125" s="675"/>
      <c r="P125" s="675"/>
      <c r="Q125" s="675"/>
      <c r="R125" s="675"/>
      <c r="S125" s="675"/>
      <c r="T125" s="675"/>
      <c r="U125" s="105"/>
      <c r="V125" s="675" t="s">
        <v>115</v>
      </c>
      <c r="W125" s="675"/>
      <c r="X125" s="675"/>
      <c r="Y125" s="675"/>
      <c r="Z125" s="675"/>
      <c r="AA125" s="675"/>
      <c r="AB125" s="675"/>
      <c r="AC125" s="675"/>
      <c r="AD125" s="675"/>
      <c r="AE125" s="105"/>
      <c r="AF125" s="105"/>
    </row>
    <row r="126" spans="1:32" ht="15.75" hidden="1" customHeight="1">
      <c r="A126" s="101"/>
      <c r="B126" s="102"/>
      <c r="C126" s="102"/>
      <c r="D126" s="102"/>
      <c r="E126" s="102"/>
      <c r="F126" s="102"/>
      <c r="G126" s="102"/>
      <c r="H126" s="102"/>
      <c r="I126" s="102"/>
      <c r="J126" s="105"/>
      <c r="K126" s="103"/>
      <c r="L126" s="103"/>
      <c r="M126" s="103"/>
      <c r="N126" s="103"/>
      <c r="O126" s="103"/>
      <c r="P126" s="103"/>
      <c r="Q126" s="103"/>
      <c r="R126" s="103"/>
      <c r="S126" s="103"/>
      <c r="T126" s="103"/>
      <c r="U126" s="105"/>
      <c r="V126" s="103"/>
      <c r="W126" s="103"/>
      <c r="X126" s="103"/>
      <c r="Y126" s="103"/>
      <c r="Z126" s="103"/>
      <c r="AA126" s="103"/>
      <c r="AB126" s="103"/>
      <c r="AC126" s="103"/>
      <c r="AD126" s="103"/>
      <c r="AE126" s="105"/>
      <c r="AF126" s="105"/>
    </row>
    <row r="127" spans="1:32" ht="15.75" hidden="1" customHeight="1">
      <c r="A127" s="101"/>
      <c r="B127" s="102"/>
      <c r="C127" s="102"/>
      <c r="D127" s="102"/>
      <c r="E127" s="102"/>
      <c r="F127" s="102"/>
      <c r="G127" s="102"/>
      <c r="H127" s="102"/>
      <c r="I127" s="102"/>
      <c r="J127" s="105"/>
      <c r="K127" s="103"/>
      <c r="L127" s="103"/>
      <c r="M127" s="103"/>
      <c r="N127" s="103"/>
      <c r="O127" s="103"/>
      <c r="P127" s="103"/>
      <c r="Q127" s="103"/>
      <c r="R127" s="103"/>
      <c r="S127" s="103"/>
      <c r="T127" s="103"/>
      <c r="U127" s="105"/>
      <c r="V127" s="103"/>
      <c r="W127" s="103"/>
      <c r="X127" s="103"/>
      <c r="Y127" s="103"/>
      <c r="Z127" s="103"/>
      <c r="AA127" s="103"/>
      <c r="AB127" s="103"/>
      <c r="AC127" s="103"/>
      <c r="AD127" s="103"/>
      <c r="AE127" s="105"/>
      <c r="AF127" s="105"/>
    </row>
    <row r="128" spans="1:32" ht="15.75" hidden="1" customHeight="1">
      <c r="A128" s="31"/>
      <c r="B128" s="32"/>
      <c r="C128" s="32"/>
      <c r="D128" s="32"/>
      <c r="E128" s="32"/>
      <c r="F128" s="32"/>
      <c r="G128" s="32"/>
      <c r="H128" s="32"/>
      <c r="I128" s="29"/>
      <c r="J128" s="105"/>
      <c r="K128" s="105"/>
      <c r="L128" s="105"/>
      <c r="M128" s="105"/>
      <c r="N128" s="105"/>
      <c r="O128" s="105"/>
      <c r="P128" s="105"/>
      <c r="Q128" s="105"/>
      <c r="R128" s="105"/>
      <c r="S128" s="105"/>
      <c r="T128" s="105"/>
      <c r="U128" s="105"/>
      <c r="V128" s="105"/>
      <c r="W128" s="105"/>
      <c r="X128" s="105"/>
      <c r="Y128" s="105"/>
      <c r="Z128" s="105"/>
      <c r="AA128" s="105"/>
      <c r="AB128" s="105"/>
      <c r="AC128" s="105"/>
      <c r="AD128" s="105"/>
      <c r="AE128" s="105"/>
      <c r="AF128" s="105"/>
    </row>
    <row r="129" spans="1:32" ht="15.75" hidden="1" customHeight="1">
      <c r="A129" s="676"/>
      <c r="B129" s="676"/>
      <c r="C129" s="676"/>
      <c r="D129" s="676"/>
      <c r="E129" s="676"/>
      <c r="F129" s="676"/>
      <c r="G129" s="676"/>
      <c r="H129" s="676"/>
      <c r="I129" s="29"/>
      <c r="J129" s="105"/>
      <c r="K129" s="105"/>
      <c r="L129" s="105"/>
      <c r="M129" s="105"/>
      <c r="N129" s="105"/>
      <c r="O129" s="105"/>
      <c r="P129" s="105"/>
      <c r="Q129" s="105"/>
      <c r="R129" s="105"/>
      <c r="S129" s="105"/>
      <c r="T129" s="105"/>
      <c r="U129" s="105"/>
      <c r="V129" s="105"/>
      <c r="W129" s="105"/>
      <c r="X129" s="105"/>
      <c r="Y129" s="105"/>
      <c r="Z129" s="105"/>
      <c r="AA129" s="105"/>
      <c r="AB129" s="105"/>
      <c r="AC129" s="105"/>
      <c r="AD129" s="105"/>
      <c r="AE129" s="105"/>
      <c r="AF129" s="105"/>
    </row>
    <row r="130" spans="1:32" ht="15.75" hidden="1" customHeight="1">
      <c r="A130" s="674" t="e">
        <f>" "&amp;#REF!</f>
        <v>#REF!</v>
      </c>
      <c r="B130" s="655"/>
      <c r="C130" s="655"/>
      <c r="D130" s="655"/>
      <c r="E130" s="655"/>
      <c r="F130" s="655"/>
      <c r="G130" s="655"/>
      <c r="H130" s="655"/>
      <c r="I130" s="655"/>
      <c r="J130" s="105"/>
      <c r="K130" s="675" t="e">
        <f>" "&amp;#REF!</f>
        <v>#REF!</v>
      </c>
      <c r="L130" s="675"/>
      <c r="M130" s="675"/>
      <c r="N130" s="675"/>
      <c r="O130" s="675"/>
      <c r="P130" s="675"/>
      <c r="Q130" s="675"/>
      <c r="R130" s="675"/>
      <c r="S130" s="675"/>
      <c r="T130" s="675"/>
      <c r="U130" s="105"/>
      <c r="V130" s="675" t="e">
        <f>" "&amp;#REF!</f>
        <v>#REF!</v>
      </c>
      <c r="W130" s="675"/>
      <c r="X130" s="675"/>
      <c r="Y130" s="675"/>
      <c r="Z130" s="675"/>
      <c r="AA130" s="675"/>
      <c r="AB130" s="675"/>
      <c r="AC130" s="675"/>
      <c r="AD130" s="675"/>
      <c r="AE130" s="105"/>
      <c r="AF130" s="105"/>
    </row>
    <row r="131" spans="1:32" ht="15.75" hidden="1" customHeight="1">
      <c r="A131" s="674" t="s">
        <v>116</v>
      </c>
      <c r="B131" s="655"/>
      <c r="C131" s="655"/>
      <c r="D131" s="655"/>
      <c r="E131" s="655"/>
      <c r="F131" s="655"/>
      <c r="G131" s="655"/>
      <c r="H131" s="655"/>
      <c r="I131" s="655"/>
      <c r="J131" s="105"/>
      <c r="K131" s="673" t="s">
        <v>34</v>
      </c>
      <c r="L131" s="673"/>
      <c r="M131" s="673"/>
      <c r="N131" s="673"/>
      <c r="O131" s="673"/>
      <c r="P131" s="673"/>
      <c r="Q131" s="673"/>
      <c r="R131" s="673"/>
      <c r="S131" s="673"/>
      <c r="T131" s="673"/>
      <c r="U131" s="105"/>
      <c r="V131" s="673" t="s">
        <v>118</v>
      </c>
      <c r="W131" s="673"/>
      <c r="X131" s="673"/>
      <c r="Y131" s="673"/>
      <c r="Z131" s="673"/>
      <c r="AA131" s="673"/>
      <c r="AB131" s="673"/>
      <c r="AC131" s="673"/>
      <c r="AD131" s="673"/>
      <c r="AE131" s="105"/>
      <c r="AF131" s="105"/>
    </row>
    <row r="132" spans="1:32" ht="15.75" hidden="1" customHeight="1">
      <c r="A132" s="107"/>
      <c r="B132" s="97"/>
      <c r="C132" s="97"/>
      <c r="D132" s="97"/>
      <c r="E132" s="97"/>
      <c r="F132" s="97"/>
      <c r="G132" s="97"/>
      <c r="H132" s="97"/>
      <c r="I132" s="97"/>
      <c r="J132" s="105"/>
      <c r="K132" s="100"/>
      <c r="L132" s="100"/>
      <c r="M132" s="100"/>
      <c r="N132" s="100"/>
      <c r="O132" s="100"/>
      <c r="P132" s="100"/>
      <c r="Q132" s="100"/>
      <c r="R132" s="100"/>
      <c r="S132" s="100"/>
      <c r="T132" s="100"/>
      <c r="U132" s="105"/>
      <c r="V132" s="100"/>
      <c r="W132" s="100"/>
      <c r="X132" s="100"/>
      <c r="Y132" s="100"/>
      <c r="Z132" s="100"/>
      <c r="AA132" s="100"/>
      <c r="AB132" s="100"/>
      <c r="AC132" s="100"/>
      <c r="AD132" s="100"/>
      <c r="AE132" s="105"/>
      <c r="AF132" s="105"/>
    </row>
    <row r="133" spans="1:32" ht="15.75" hidden="1" customHeight="1">
      <c r="A133" s="107"/>
      <c r="B133" s="97"/>
      <c r="C133" s="97"/>
      <c r="D133" s="97"/>
      <c r="E133" s="97"/>
      <c r="F133" s="97"/>
      <c r="G133" s="97"/>
      <c r="H133" s="97"/>
      <c r="I133" s="97"/>
      <c r="J133" s="105"/>
      <c r="K133" s="100"/>
      <c r="L133" s="100"/>
      <c r="M133" s="100"/>
      <c r="N133" s="100"/>
      <c r="O133" s="100"/>
      <c r="P133" s="100"/>
      <c r="Q133" s="100"/>
      <c r="R133" s="100"/>
      <c r="S133" s="100"/>
      <c r="T133" s="100"/>
      <c r="U133" s="105"/>
      <c r="V133" s="100"/>
      <c r="W133" s="100"/>
      <c r="X133" s="100"/>
      <c r="Y133" s="100"/>
      <c r="Z133" s="100"/>
      <c r="AA133" s="100"/>
      <c r="AB133" s="100"/>
      <c r="AC133" s="100"/>
      <c r="AD133" s="100"/>
      <c r="AE133" s="105"/>
      <c r="AF133" s="105"/>
    </row>
    <row r="134" spans="1:32" ht="15.75" hidden="1" customHeight="1">
      <c r="A134" s="107"/>
      <c r="B134" s="97"/>
      <c r="C134" s="97"/>
      <c r="D134" s="97"/>
      <c r="E134" s="97"/>
      <c r="F134" s="97"/>
      <c r="G134" s="97"/>
      <c r="H134" s="97"/>
      <c r="I134" s="97"/>
      <c r="J134" s="105"/>
      <c r="K134" s="100"/>
      <c r="L134" s="100"/>
      <c r="M134" s="100"/>
      <c r="N134" s="100"/>
      <c r="O134" s="100"/>
      <c r="P134" s="100"/>
      <c r="Q134" s="100"/>
      <c r="R134" s="100"/>
      <c r="S134" s="100"/>
      <c r="T134" s="100"/>
      <c r="U134" s="105"/>
      <c r="V134" s="100"/>
      <c r="W134" s="100"/>
      <c r="X134" s="100"/>
      <c r="Y134" s="100"/>
      <c r="Z134" s="100"/>
      <c r="AA134" s="100"/>
      <c r="AB134" s="100"/>
      <c r="AC134" s="100"/>
      <c r="AD134" s="100"/>
      <c r="AE134" s="105"/>
      <c r="AF134" s="105"/>
    </row>
    <row r="135" spans="1:32" ht="15.75" hidden="1" customHeight="1">
      <c r="A135" s="107"/>
      <c r="B135" s="97"/>
      <c r="C135" s="97"/>
      <c r="D135" s="97"/>
      <c r="E135" s="97"/>
      <c r="F135" s="97"/>
      <c r="G135" s="97"/>
      <c r="H135" s="97"/>
      <c r="I135" s="97"/>
      <c r="J135" s="105"/>
      <c r="K135" s="100"/>
      <c r="L135" s="100"/>
      <c r="M135" s="100"/>
      <c r="N135" s="100"/>
      <c r="O135" s="100"/>
      <c r="P135" s="100"/>
      <c r="Q135" s="100"/>
      <c r="R135" s="100"/>
      <c r="S135" s="100"/>
      <c r="T135" s="100"/>
      <c r="U135" s="105"/>
      <c r="V135" s="100"/>
      <c r="W135" s="100"/>
      <c r="X135" s="100"/>
      <c r="Y135" s="100"/>
      <c r="Z135" s="100"/>
      <c r="AA135" s="100"/>
      <c r="AB135" s="100"/>
      <c r="AC135" s="100"/>
      <c r="AD135" s="100"/>
      <c r="AE135" s="105"/>
      <c r="AF135" s="105"/>
    </row>
    <row r="136" spans="1:32" ht="15.75" hidden="1" customHeight="1">
      <c r="A136" s="107"/>
      <c r="B136" s="107"/>
      <c r="C136" s="107"/>
      <c r="D136" s="107"/>
      <c r="E136" s="107"/>
      <c r="F136" s="107"/>
      <c r="G136" s="107"/>
      <c r="H136" s="107"/>
      <c r="I136" s="97"/>
      <c r="J136" s="105"/>
      <c r="K136" s="105"/>
      <c r="L136" s="105"/>
      <c r="M136" s="105"/>
      <c r="N136" s="105"/>
      <c r="O136" s="105"/>
      <c r="P136" s="105"/>
      <c r="Q136" s="105"/>
      <c r="R136" s="105"/>
      <c r="S136" s="105"/>
      <c r="T136" s="105"/>
      <c r="U136" s="105"/>
      <c r="V136" s="105"/>
      <c r="W136" s="105"/>
      <c r="X136" s="105"/>
      <c r="Y136" s="105"/>
      <c r="Z136" s="105"/>
      <c r="AA136" s="105"/>
      <c r="AB136" s="105"/>
      <c r="AC136" s="105"/>
      <c r="AD136" s="105"/>
      <c r="AE136" s="105"/>
      <c r="AF136" s="105"/>
    </row>
    <row r="137" spans="1:32" ht="15.75" hidden="1" customHeight="1">
      <c r="A137" s="107"/>
      <c r="B137" s="107"/>
      <c r="C137" s="107"/>
      <c r="D137" s="107"/>
      <c r="E137" s="107"/>
      <c r="F137" s="107"/>
      <c r="G137" s="107"/>
      <c r="H137" s="107"/>
      <c r="I137" s="97"/>
      <c r="J137" s="105"/>
      <c r="K137" s="105"/>
      <c r="L137" s="105"/>
      <c r="M137" s="105"/>
      <c r="N137" s="105"/>
      <c r="O137" s="105"/>
      <c r="P137" s="105"/>
      <c r="Q137" s="105"/>
      <c r="R137" s="105"/>
      <c r="S137" s="105"/>
      <c r="T137" s="105"/>
      <c r="U137" s="105"/>
      <c r="V137" s="105"/>
      <c r="W137" s="105"/>
      <c r="X137" s="105"/>
      <c r="Y137" s="105"/>
      <c r="Z137" s="105"/>
      <c r="AA137" s="105"/>
      <c r="AB137" s="105"/>
      <c r="AC137" s="105"/>
      <c r="AD137" s="105"/>
      <c r="AE137" s="105"/>
      <c r="AF137" s="105"/>
    </row>
    <row r="138" spans="1:32" ht="15.75" hidden="1" customHeight="1">
      <c r="A138" s="107"/>
      <c r="B138" s="107"/>
      <c r="C138" s="107"/>
      <c r="D138" s="107"/>
      <c r="E138" s="107"/>
      <c r="F138" s="107"/>
      <c r="G138" s="107"/>
      <c r="H138" s="107"/>
      <c r="I138" s="97"/>
      <c r="J138" s="105"/>
      <c r="K138" s="673" t="e">
        <f>" "&amp;#REF!</f>
        <v>#REF!</v>
      </c>
      <c r="L138" s="673"/>
      <c r="M138" s="673"/>
      <c r="N138" s="673"/>
      <c r="O138" s="673"/>
      <c r="P138" s="673"/>
      <c r="Q138" s="673"/>
      <c r="R138" s="673"/>
      <c r="S138" s="673"/>
      <c r="T138" s="673"/>
      <c r="U138" s="105"/>
      <c r="V138" s="105"/>
      <c r="W138" s="105"/>
      <c r="X138" s="105"/>
      <c r="Y138" s="105"/>
      <c r="Z138" s="105"/>
      <c r="AA138" s="105"/>
      <c r="AB138" s="105"/>
      <c r="AC138" s="105"/>
      <c r="AD138" s="105"/>
      <c r="AE138" s="105"/>
      <c r="AF138" s="105"/>
    </row>
    <row r="139" spans="1:32" ht="15.75" hidden="1" customHeight="1">
      <c r="A139" s="107"/>
      <c r="B139" s="107"/>
      <c r="C139" s="107"/>
      <c r="D139" s="107"/>
      <c r="E139" s="107"/>
      <c r="F139" s="107"/>
      <c r="G139" s="107"/>
      <c r="H139" s="107"/>
      <c r="I139" s="97"/>
      <c r="J139" s="105"/>
      <c r="K139" s="673" t="s">
        <v>117</v>
      </c>
      <c r="L139" s="673"/>
      <c r="M139" s="673"/>
      <c r="N139" s="673"/>
      <c r="O139" s="673"/>
      <c r="P139" s="673"/>
      <c r="Q139" s="673"/>
      <c r="R139" s="673"/>
      <c r="S139" s="673"/>
      <c r="T139" s="673"/>
      <c r="U139" s="105"/>
      <c r="V139" s="105"/>
      <c r="W139" s="105"/>
      <c r="X139" s="105"/>
      <c r="Y139" s="105"/>
      <c r="Z139" s="105"/>
      <c r="AA139" s="105"/>
      <c r="AB139" s="105"/>
      <c r="AC139" s="105"/>
      <c r="AD139" s="105"/>
      <c r="AE139" s="105"/>
      <c r="AF139" s="105"/>
    </row>
    <row r="140" spans="1:32" ht="15.75" hidden="1" customHeight="1">
      <c r="A140" s="107"/>
      <c r="B140" s="107"/>
      <c r="C140" s="107"/>
      <c r="D140" s="107"/>
      <c r="E140" s="107"/>
      <c r="F140" s="107"/>
      <c r="G140" s="107"/>
      <c r="H140" s="107"/>
      <c r="I140" s="97"/>
      <c r="J140" s="105"/>
      <c r="K140" s="105"/>
      <c r="L140" s="105"/>
      <c r="M140" s="105"/>
      <c r="N140" s="105"/>
      <c r="O140" s="105"/>
      <c r="P140" s="105"/>
      <c r="Q140" s="105"/>
      <c r="R140" s="105"/>
      <c r="S140" s="105"/>
      <c r="T140" s="105"/>
      <c r="U140" s="105"/>
      <c r="V140" s="105"/>
      <c r="W140" s="105"/>
      <c r="X140" s="105"/>
      <c r="Y140" s="105"/>
      <c r="Z140" s="105"/>
      <c r="AA140" s="105"/>
      <c r="AB140" s="105"/>
      <c r="AC140" s="105"/>
      <c r="AD140" s="105"/>
      <c r="AE140" s="105"/>
      <c r="AF140" s="105"/>
    </row>
    <row r="141" spans="1:32" ht="15.75" hidden="1" customHeight="1">
      <c r="A141" s="107"/>
      <c r="B141" s="107"/>
      <c r="C141" s="107"/>
      <c r="D141" s="107"/>
      <c r="E141" s="107"/>
      <c r="F141" s="107"/>
      <c r="G141" s="107"/>
      <c r="H141" s="107"/>
      <c r="I141" s="97"/>
      <c r="J141" s="105"/>
      <c r="K141" s="105"/>
      <c r="L141" s="105"/>
      <c r="M141" s="105"/>
      <c r="N141" s="105"/>
      <c r="O141" s="105"/>
      <c r="P141" s="105"/>
      <c r="Q141" s="105"/>
      <c r="R141" s="105"/>
      <c r="S141" s="105"/>
      <c r="T141" s="105"/>
      <c r="U141" s="105"/>
      <c r="V141" s="105"/>
      <c r="W141" s="105"/>
      <c r="X141" s="105"/>
      <c r="Y141" s="105"/>
      <c r="Z141" s="105"/>
      <c r="AA141" s="105"/>
      <c r="AB141" s="105"/>
      <c r="AC141" s="105"/>
      <c r="AD141" s="105"/>
      <c r="AE141" s="105"/>
      <c r="AF141" s="105"/>
    </row>
    <row r="142" spans="1:32" ht="15.75" hidden="1" customHeight="1">
      <c r="A142" s="107"/>
      <c r="B142" s="107"/>
      <c r="C142" s="107"/>
      <c r="D142" s="107"/>
      <c r="E142" s="107"/>
      <c r="F142" s="107"/>
      <c r="G142" s="107"/>
      <c r="H142" s="107"/>
      <c r="I142" s="97"/>
      <c r="J142" s="105"/>
      <c r="K142" s="105"/>
      <c r="L142" s="105"/>
      <c r="M142" s="105"/>
      <c r="N142" s="105"/>
      <c r="O142" s="105"/>
      <c r="P142" s="105"/>
      <c r="Q142" s="105"/>
      <c r="R142" s="105"/>
      <c r="S142" s="105"/>
      <c r="T142" s="105"/>
      <c r="U142" s="105"/>
      <c r="V142" s="105"/>
      <c r="W142" s="105"/>
      <c r="X142" s="105"/>
      <c r="Y142" s="105"/>
      <c r="Z142" s="105"/>
      <c r="AA142" s="105"/>
      <c r="AB142" s="105"/>
      <c r="AC142" s="105"/>
      <c r="AD142" s="105"/>
      <c r="AE142" s="105"/>
      <c r="AF142" s="105"/>
    </row>
    <row r="143" spans="1:32" ht="15.75" hidden="1" customHeight="1">
      <c r="A143" s="107"/>
      <c r="B143" s="107"/>
      <c r="C143" s="107"/>
      <c r="D143" s="107"/>
      <c r="E143" s="107"/>
      <c r="F143" s="107"/>
      <c r="G143" s="107"/>
      <c r="H143" s="107"/>
      <c r="I143" s="97"/>
      <c r="J143" s="105"/>
      <c r="K143" s="105"/>
      <c r="L143" s="105"/>
      <c r="M143" s="105"/>
      <c r="N143" s="105"/>
      <c r="O143" s="105"/>
      <c r="P143" s="105"/>
      <c r="Q143" s="105"/>
      <c r="R143" s="105"/>
      <c r="S143" s="105"/>
      <c r="T143" s="105"/>
      <c r="U143" s="105"/>
      <c r="V143" s="105"/>
      <c r="W143" s="105"/>
      <c r="X143" s="105"/>
      <c r="Y143" s="105"/>
      <c r="Z143" s="105"/>
      <c r="AA143" s="105"/>
      <c r="AB143" s="105"/>
      <c r="AC143" s="105"/>
      <c r="AD143" s="105"/>
      <c r="AE143" s="105"/>
      <c r="AF143" s="105"/>
    </row>
    <row r="144" spans="1:32" ht="15.75" hidden="1" customHeight="1">
      <c r="A144" s="107"/>
      <c r="B144" s="107"/>
      <c r="C144" s="107"/>
      <c r="D144" s="107"/>
      <c r="E144" s="107"/>
      <c r="F144" s="107"/>
      <c r="G144" s="107"/>
      <c r="H144" s="107"/>
      <c r="I144" s="97"/>
      <c r="J144" s="105"/>
      <c r="K144" s="599" t="e">
        <f>" "&amp;#REF!</f>
        <v>#REF!</v>
      </c>
      <c r="L144" s="599"/>
      <c r="M144" s="599"/>
      <c r="N144" s="599"/>
      <c r="O144" s="599"/>
      <c r="P144" s="599"/>
      <c r="Q144" s="599"/>
      <c r="R144" s="599"/>
      <c r="S144" s="599"/>
      <c r="T144" s="599"/>
      <c r="U144" s="99"/>
      <c r="V144" s="105"/>
      <c r="W144" s="105"/>
      <c r="X144" s="105"/>
      <c r="Y144" s="105"/>
      <c r="Z144" s="105"/>
      <c r="AA144" s="105"/>
      <c r="AB144" s="105"/>
      <c r="AC144" s="105"/>
      <c r="AD144" s="105"/>
      <c r="AE144" s="105"/>
      <c r="AF144" s="105"/>
    </row>
    <row r="145" spans="1:32" ht="15.75" hidden="1" customHeight="1">
      <c r="A145" s="33"/>
      <c r="B145" s="33"/>
      <c r="C145" s="33"/>
      <c r="D145" s="33"/>
      <c r="E145" s="33"/>
      <c r="F145" s="33"/>
      <c r="G145" s="33"/>
      <c r="H145" s="33"/>
      <c r="I145" s="97"/>
      <c r="J145" s="105"/>
      <c r="K145" s="599" t="s">
        <v>35</v>
      </c>
      <c r="L145" s="599"/>
      <c r="M145" s="599"/>
      <c r="N145" s="599"/>
      <c r="O145" s="599"/>
      <c r="P145" s="599"/>
      <c r="Q145" s="599"/>
      <c r="R145" s="599"/>
      <c r="S145" s="599"/>
      <c r="T145" s="599"/>
      <c r="U145" s="105"/>
      <c r="V145" s="105"/>
      <c r="W145" s="105"/>
      <c r="X145" s="105"/>
      <c r="Y145" s="105"/>
      <c r="Z145" s="105"/>
      <c r="AA145" s="105"/>
      <c r="AB145" s="105"/>
      <c r="AC145" s="105"/>
      <c r="AD145" s="105"/>
      <c r="AE145" s="105"/>
      <c r="AF145" s="105"/>
    </row>
    <row r="146" spans="1:32" ht="15.75" customHeight="1">
      <c r="A146" s="599" t="str">
        <f>" "&amp;'TUM VERİ'!J5</f>
        <v xml:space="preserve"> ……….   İLKÖĞRETİM OKULU</v>
      </c>
      <c r="B146" s="599"/>
      <c r="C146" s="599"/>
      <c r="D146" s="599"/>
      <c r="E146" s="599"/>
      <c r="F146" s="599"/>
      <c r="G146" s="599"/>
      <c r="H146" s="599"/>
      <c r="I146" s="599"/>
      <c r="J146" s="599"/>
      <c r="K146" s="599"/>
      <c r="L146" s="599"/>
      <c r="M146" s="599"/>
      <c r="N146" s="599"/>
      <c r="O146" s="599"/>
      <c r="P146" s="599"/>
      <c r="Q146" s="599"/>
      <c r="R146" s="599"/>
      <c r="S146" s="599"/>
      <c r="T146" s="599"/>
      <c r="U146" s="599"/>
      <c r="V146" s="599"/>
      <c r="W146" s="599"/>
      <c r="X146" s="599"/>
      <c r="Y146" s="599"/>
      <c r="Z146" s="599"/>
      <c r="AA146" s="599"/>
      <c r="AB146" s="599"/>
      <c r="AC146" s="599"/>
      <c r="AD146" s="599"/>
      <c r="AE146" s="105"/>
      <c r="AF146" s="105"/>
    </row>
    <row r="147" spans="1:32" ht="15.75" customHeight="1">
      <c r="A147" s="34"/>
      <c r="B147" s="34"/>
      <c r="C147" s="34"/>
      <c r="D147" s="34"/>
      <c r="E147" s="34"/>
      <c r="F147" s="34"/>
      <c r="G147" s="105" t="s">
        <v>112</v>
      </c>
      <c r="H147" s="657" t="s">
        <v>120</v>
      </c>
      <c r="I147" s="677"/>
      <c r="J147" s="677"/>
      <c r="K147" s="677"/>
      <c r="L147" s="677"/>
      <c r="M147" s="677"/>
      <c r="N147" s="677"/>
      <c r="O147" s="657" t="str">
        <f>" "&amp;'TUM VERİ'!N60</f>
        <v xml:space="preserve"> 22 22 2222</v>
      </c>
      <c r="P147" s="657"/>
      <c r="Q147" s="657"/>
      <c r="R147" s="657"/>
      <c r="S147" s="105" t="s">
        <v>119</v>
      </c>
      <c r="T147" s="105"/>
      <c r="U147" s="105"/>
      <c r="V147" s="105"/>
      <c r="W147" s="105"/>
      <c r="X147" s="105"/>
      <c r="Y147" s="105"/>
      <c r="Z147" s="105"/>
      <c r="AA147" s="105"/>
      <c r="AB147" s="105"/>
      <c r="AC147" s="105"/>
      <c r="AD147" s="105"/>
      <c r="AE147" s="105"/>
      <c r="AF147" s="105"/>
    </row>
    <row r="148" spans="1:32" ht="15.75" customHeight="1">
      <c r="A148" s="34"/>
      <c r="B148" s="34"/>
      <c r="C148" s="34"/>
      <c r="D148" s="34"/>
      <c r="E148" s="34"/>
      <c r="F148" s="34"/>
      <c r="G148" s="34"/>
      <c r="H148" s="34"/>
      <c r="I148" s="600" t="s">
        <v>36</v>
      </c>
      <c r="J148" s="678"/>
      <c r="K148" s="678"/>
      <c r="L148" s="678"/>
      <c r="M148" s="678"/>
      <c r="N148" s="678"/>
      <c r="O148" s="678"/>
      <c r="P148" s="678"/>
      <c r="Q148" s="678"/>
      <c r="R148" s="678"/>
      <c r="S148" s="678"/>
      <c r="T148" s="678"/>
      <c r="U148" s="678"/>
      <c r="V148" s="678"/>
      <c r="W148" s="678"/>
      <c r="X148" s="105"/>
      <c r="Y148" s="105"/>
      <c r="Z148" s="105"/>
      <c r="AA148" s="105"/>
      <c r="AB148" s="105"/>
      <c r="AC148" s="105"/>
      <c r="AD148" s="105"/>
      <c r="AE148" s="105"/>
      <c r="AF148" s="105"/>
    </row>
    <row r="149" spans="1:32" ht="15.75" customHeight="1">
      <c r="A149" s="34"/>
      <c r="B149" s="34"/>
      <c r="C149" s="34"/>
      <c r="D149" s="34"/>
      <c r="E149" s="34"/>
      <c r="F149" s="34"/>
      <c r="G149" s="34"/>
      <c r="H149" s="34"/>
      <c r="I149" s="34"/>
      <c r="J149" s="105"/>
      <c r="K149" s="105"/>
      <c r="L149" s="105"/>
      <c r="M149" s="105"/>
      <c r="N149" s="105"/>
      <c r="O149" s="105"/>
      <c r="P149" s="105"/>
      <c r="Q149" s="105"/>
      <c r="R149" s="105"/>
      <c r="S149" s="105"/>
      <c r="T149" s="105"/>
      <c r="U149" s="105"/>
      <c r="V149" s="105"/>
      <c r="W149" s="105"/>
      <c r="X149" s="105"/>
      <c r="Y149" s="105"/>
      <c r="Z149" s="105"/>
      <c r="AA149" s="105"/>
      <c r="AB149" s="105"/>
      <c r="AC149" s="105"/>
      <c r="AD149" s="105"/>
      <c r="AE149" s="105"/>
      <c r="AF149" s="105"/>
    </row>
    <row r="150" spans="1:32" ht="15.75" customHeight="1">
      <c r="A150" s="679" t="s">
        <v>121</v>
      </c>
      <c r="B150" s="680"/>
      <c r="C150" s="680"/>
      <c r="D150" s="680"/>
      <c r="E150" s="680"/>
      <c r="F150" s="680"/>
      <c r="G150" s="680"/>
      <c r="H150" s="680"/>
      <c r="I150" s="680"/>
      <c r="J150" s="680"/>
      <c r="K150" s="680"/>
      <c r="L150" s="680"/>
      <c r="M150" s="680"/>
      <c r="N150" s="680"/>
      <c r="O150" s="680"/>
      <c r="P150" s="680"/>
      <c r="Q150" s="680"/>
      <c r="R150" s="680"/>
      <c r="S150" s="680"/>
      <c r="T150" s="680"/>
      <c r="U150" s="680"/>
      <c r="V150" s="680"/>
      <c r="W150" s="680"/>
      <c r="X150" s="680"/>
      <c r="Y150" s="680"/>
      <c r="Z150" s="680"/>
      <c r="AA150" s="680"/>
      <c r="AB150" s="680"/>
      <c r="AC150" s="680"/>
      <c r="AD150" s="680"/>
      <c r="AE150" s="680"/>
      <c r="AF150" s="105"/>
    </row>
    <row r="151" spans="1:32" ht="15.75" customHeight="1">
      <c r="A151" s="665" t="str">
        <f>" "&amp;'TUM VERİ'!E67</f>
        <v xml:space="preserve"> 1) Açılış konuşması 2</v>
      </c>
      <c r="B151" s="655"/>
      <c r="C151" s="655"/>
      <c r="D151" s="655"/>
      <c r="E151" s="655"/>
      <c r="F151" s="655"/>
      <c r="G151" s="655"/>
      <c r="H151" s="655"/>
      <c r="I151" s="655"/>
      <c r="J151" s="655"/>
      <c r="K151" s="655"/>
      <c r="L151" s="655"/>
      <c r="M151" s="655"/>
      <c r="N151" s="655"/>
      <c r="O151" s="655"/>
      <c r="P151" s="655"/>
      <c r="Q151" s="655"/>
      <c r="R151" s="655"/>
      <c r="S151" s="655"/>
      <c r="T151" s="655"/>
      <c r="U151" s="655"/>
      <c r="V151" s="655"/>
      <c r="W151" s="655"/>
      <c r="X151" s="655"/>
      <c r="Y151" s="655"/>
      <c r="Z151" s="655"/>
      <c r="AA151" s="655"/>
      <c r="AB151" s="655"/>
      <c r="AC151" s="655"/>
      <c r="AD151" s="655"/>
      <c r="AE151" s="655"/>
      <c r="AF151" s="105"/>
    </row>
    <row r="152" spans="1:32" ht="15.75" customHeight="1">
      <c r="A152" s="665" t="str">
        <f>" "&amp;'TUM VERİ'!E68</f>
        <v xml:space="preserve"> 2) Divan teşekkülü, Saygı duruşu ve İstiklal Marşı           K</v>
      </c>
      <c r="B152" s="655"/>
      <c r="C152" s="655"/>
      <c r="D152" s="655"/>
      <c r="E152" s="655"/>
      <c r="F152" s="655"/>
      <c r="G152" s="655"/>
      <c r="H152" s="655"/>
      <c r="I152" s="655"/>
      <c r="J152" s="655"/>
      <c r="K152" s="655"/>
      <c r="L152" s="655"/>
      <c r="M152" s="655"/>
      <c r="N152" s="655"/>
      <c r="O152" s="655"/>
      <c r="P152" s="655"/>
      <c r="Q152" s="655"/>
      <c r="R152" s="655"/>
      <c r="S152" s="655"/>
      <c r="T152" s="655"/>
      <c r="U152" s="655"/>
      <c r="V152" s="655"/>
      <c r="W152" s="655"/>
      <c r="X152" s="655"/>
      <c r="Y152" s="655"/>
      <c r="Z152" s="655"/>
      <c r="AA152" s="655"/>
      <c r="AB152" s="655"/>
      <c r="AC152" s="655"/>
      <c r="AD152" s="655"/>
      <c r="AE152" s="655"/>
      <c r="AF152" s="105"/>
    </row>
    <row r="153" spans="1:32" ht="15.75" customHeight="1">
      <c r="A153" s="665" t="str">
        <f>" "&amp;'TUM VERİ'!E69</f>
        <v xml:space="preserve"> 3) Okul Müdürü Ömer YALÇIN'ın konuşması</v>
      </c>
      <c r="B153" s="655"/>
      <c r="C153" s="655"/>
      <c r="D153" s="655"/>
      <c r="E153" s="655"/>
      <c r="F153" s="655"/>
      <c r="G153" s="655"/>
      <c r="H153" s="655"/>
      <c r="I153" s="655"/>
      <c r="J153" s="655"/>
      <c r="K153" s="655"/>
      <c r="L153" s="655"/>
      <c r="M153" s="655"/>
      <c r="N153" s="655"/>
      <c r="O153" s="655"/>
      <c r="P153" s="655"/>
      <c r="Q153" s="655"/>
      <c r="R153" s="655"/>
      <c r="S153" s="655"/>
      <c r="T153" s="655"/>
      <c r="U153" s="655"/>
      <c r="V153" s="655"/>
      <c r="W153" s="655"/>
      <c r="X153" s="655"/>
      <c r="Y153" s="655"/>
      <c r="Z153" s="655"/>
      <c r="AA153" s="655"/>
      <c r="AB153" s="655"/>
      <c r="AC153" s="655"/>
      <c r="AD153" s="655"/>
      <c r="AE153" s="655"/>
      <c r="AF153" s="105"/>
    </row>
    <row r="154" spans="1:32" ht="15.75" customHeight="1">
      <c r="A154" s="665" t="str">
        <f>" "&amp;'TUM VERİ'!E70</f>
        <v xml:space="preserve"> 4) Yönetim Kurul faliyet raporunun okunması</v>
      </c>
      <c r="B154" s="655"/>
      <c r="C154" s="655"/>
      <c r="D154" s="655"/>
      <c r="E154" s="655"/>
      <c r="F154" s="655"/>
      <c r="G154" s="655"/>
      <c r="H154" s="655"/>
      <c r="I154" s="655"/>
      <c r="J154" s="655"/>
      <c r="K154" s="655"/>
      <c r="L154" s="655"/>
      <c r="M154" s="655"/>
      <c r="N154" s="655"/>
      <c r="O154" s="655"/>
      <c r="P154" s="655"/>
      <c r="Q154" s="655"/>
      <c r="R154" s="655"/>
      <c r="S154" s="655"/>
      <c r="T154" s="655"/>
      <c r="U154" s="655"/>
      <c r="V154" s="655"/>
      <c r="W154" s="655"/>
      <c r="X154" s="655"/>
      <c r="Y154" s="655"/>
      <c r="Z154" s="655"/>
      <c r="AA154" s="655"/>
      <c r="AB154" s="655"/>
      <c r="AC154" s="655"/>
      <c r="AD154" s="655"/>
      <c r="AE154" s="655"/>
      <c r="AF154" s="105"/>
    </row>
    <row r="155" spans="1:32" ht="15.75" customHeight="1">
      <c r="A155" s="665" t="str">
        <f>" "&amp;'TUM VERİ'!E71</f>
        <v xml:space="preserve"> 5) Denetim Kurulu faliyet raporunun okunması</v>
      </c>
      <c r="B155" s="655"/>
      <c r="C155" s="655"/>
      <c r="D155" s="655"/>
      <c r="E155" s="655"/>
      <c r="F155" s="655"/>
      <c r="G155" s="655"/>
      <c r="H155" s="655"/>
      <c r="I155" s="655"/>
      <c r="J155" s="655"/>
      <c r="K155" s="655"/>
      <c r="L155" s="655"/>
      <c r="M155" s="655"/>
      <c r="N155" s="655"/>
      <c r="O155" s="655"/>
      <c r="P155" s="655"/>
      <c r="Q155" s="655"/>
      <c r="R155" s="655"/>
      <c r="S155" s="655"/>
      <c r="T155" s="655"/>
      <c r="U155" s="655"/>
      <c r="V155" s="655"/>
      <c r="W155" s="655"/>
      <c r="X155" s="655"/>
      <c r="Y155" s="655"/>
      <c r="Z155" s="655"/>
      <c r="AA155" s="655"/>
      <c r="AB155" s="655"/>
      <c r="AC155" s="655"/>
      <c r="AD155" s="655"/>
      <c r="AE155" s="655"/>
      <c r="AF155" s="105"/>
    </row>
    <row r="156" spans="1:32" ht="15.75" customHeight="1">
      <c r="A156" s="665" t="str">
        <f>" "&amp;'TUM VERİ'!E72</f>
        <v xml:space="preserve"> 6) Yönetim ve Denetim Kurulu raporlarının görüşülmesi ve ibrazı,</v>
      </c>
      <c r="B156" s="655"/>
      <c r="C156" s="655"/>
      <c r="D156" s="655"/>
      <c r="E156" s="655"/>
      <c r="F156" s="655"/>
      <c r="G156" s="655"/>
      <c r="H156" s="655"/>
      <c r="I156" s="655"/>
      <c r="J156" s="655"/>
      <c r="K156" s="655"/>
      <c r="L156" s="655"/>
      <c r="M156" s="655"/>
      <c r="N156" s="655"/>
      <c r="O156" s="655"/>
      <c r="P156" s="655"/>
      <c r="Q156" s="655"/>
      <c r="R156" s="655"/>
      <c r="S156" s="655"/>
      <c r="T156" s="655"/>
      <c r="U156" s="655"/>
      <c r="V156" s="655"/>
      <c r="W156" s="655"/>
      <c r="X156" s="655"/>
      <c r="Y156" s="655"/>
      <c r="Z156" s="655"/>
      <c r="AA156" s="655"/>
      <c r="AB156" s="655"/>
      <c r="AC156" s="655"/>
      <c r="AD156" s="655"/>
      <c r="AE156" s="655"/>
      <c r="AF156" s="105"/>
    </row>
    <row r="157" spans="1:32" ht="15.75" customHeight="1">
      <c r="A157" s="665" t="str">
        <f>" "&amp;'TUM VERİ'!E73</f>
        <v xml:space="preserve"> 7) Yeni Yönetim ve Denetim Kurulunun seçilmesi</v>
      </c>
      <c r="B157" s="655"/>
      <c r="C157" s="655"/>
      <c r="D157" s="655"/>
      <c r="E157" s="655"/>
      <c r="F157" s="655"/>
      <c r="G157" s="655"/>
      <c r="H157" s="655"/>
      <c r="I157" s="655"/>
      <c r="J157" s="655"/>
      <c r="K157" s="655"/>
      <c r="L157" s="655"/>
      <c r="M157" s="655"/>
      <c r="N157" s="655"/>
      <c r="O157" s="655"/>
      <c r="P157" s="655"/>
      <c r="Q157" s="655"/>
      <c r="R157" s="655"/>
      <c r="S157" s="655"/>
      <c r="T157" s="655"/>
      <c r="U157" s="655"/>
      <c r="V157" s="655"/>
      <c r="W157" s="655"/>
      <c r="X157" s="655"/>
      <c r="Y157" s="655"/>
      <c r="Z157" s="655"/>
      <c r="AA157" s="655"/>
      <c r="AB157" s="655"/>
      <c r="AC157" s="655"/>
      <c r="AD157" s="655"/>
      <c r="AE157" s="655"/>
      <c r="AF157" s="105"/>
    </row>
    <row r="158" spans="1:32" ht="15.75" customHeight="1">
      <c r="A158" s="665" t="str">
        <f>" "&amp;'TUM VERİ'!E74</f>
        <v xml:space="preserve"> 8) Dilek ve Temenniler.</v>
      </c>
      <c r="B158" s="655"/>
      <c r="C158" s="655"/>
      <c r="D158" s="655"/>
      <c r="E158" s="655"/>
      <c r="F158" s="655"/>
      <c r="G158" s="655"/>
      <c r="H158" s="655"/>
      <c r="I158" s="655"/>
      <c r="J158" s="655"/>
      <c r="K158" s="655"/>
      <c r="L158" s="655"/>
      <c r="M158" s="655"/>
      <c r="N158" s="655"/>
      <c r="O158" s="655"/>
      <c r="P158" s="655"/>
      <c r="Q158" s="655"/>
      <c r="R158" s="655"/>
      <c r="S158" s="655"/>
      <c r="T158" s="655"/>
      <c r="U158" s="655"/>
      <c r="V158" s="655"/>
      <c r="W158" s="655"/>
      <c r="X158" s="655"/>
      <c r="Y158" s="655"/>
      <c r="Z158" s="655"/>
      <c r="AA158" s="655"/>
      <c r="AB158" s="655"/>
      <c r="AC158" s="655"/>
      <c r="AD158" s="655"/>
      <c r="AE158" s="655"/>
      <c r="AF158" s="105"/>
    </row>
    <row r="159" spans="1:32" ht="15.75" customHeight="1">
      <c r="A159" s="665" t="str">
        <f>" "&amp;'TUM VERİ'!E75</f>
        <v xml:space="preserve"> 9)</v>
      </c>
      <c r="B159" s="655"/>
      <c r="C159" s="655"/>
      <c r="D159" s="655"/>
      <c r="E159" s="655"/>
      <c r="F159" s="655"/>
      <c r="G159" s="655"/>
      <c r="H159" s="655"/>
      <c r="I159" s="655"/>
      <c r="J159" s="655"/>
      <c r="K159" s="655"/>
      <c r="L159" s="655"/>
      <c r="M159" s="655"/>
      <c r="N159" s="655"/>
      <c r="O159" s="655"/>
      <c r="P159" s="655"/>
      <c r="Q159" s="655"/>
      <c r="R159" s="655"/>
      <c r="S159" s="655"/>
      <c r="T159" s="655"/>
      <c r="U159" s="655"/>
      <c r="V159" s="655"/>
      <c r="W159" s="655"/>
      <c r="X159" s="655"/>
      <c r="Y159" s="655"/>
      <c r="Z159" s="655"/>
      <c r="AA159" s="655"/>
      <c r="AB159" s="655"/>
      <c r="AC159" s="655"/>
      <c r="AD159" s="655"/>
      <c r="AE159" s="655"/>
      <c r="AF159" s="105"/>
    </row>
    <row r="160" spans="1:32" ht="15.75" customHeight="1">
      <c r="A160" s="665" t="str">
        <f>" "&amp;'TUM VERİ'!E76</f>
        <v xml:space="preserve"> 10) en son bu genel kurul 222</v>
      </c>
      <c r="B160" s="655"/>
      <c r="C160" s="655"/>
      <c r="D160" s="655"/>
      <c r="E160" s="655"/>
      <c r="F160" s="655"/>
      <c r="G160" s="655"/>
      <c r="H160" s="655"/>
      <c r="I160" s="655"/>
      <c r="J160" s="655"/>
      <c r="K160" s="655"/>
      <c r="L160" s="655"/>
      <c r="M160" s="655"/>
      <c r="N160" s="655"/>
      <c r="O160" s="655"/>
      <c r="P160" s="655"/>
      <c r="Q160" s="655"/>
      <c r="R160" s="655"/>
      <c r="S160" s="655"/>
      <c r="T160" s="655"/>
      <c r="U160" s="655"/>
      <c r="V160" s="655"/>
      <c r="W160" s="655"/>
      <c r="X160" s="655"/>
      <c r="Y160" s="655"/>
      <c r="Z160" s="655"/>
      <c r="AA160" s="655"/>
      <c r="AB160" s="655"/>
      <c r="AC160" s="655"/>
      <c r="AD160" s="655"/>
      <c r="AE160" s="655"/>
      <c r="AF160" s="105"/>
    </row>
    <row r="161" spans="1:32" ht="15.75" customHeight="1">
      <c r="A161" s="98"/>
      <c r="B161" s="97"/>
      <c r="C161" s="97"/>
      <c r="D161" s="97"/>
      <c r="E161" s="97"/>
      <c r="F161" s="97"/>
      <c r="G161" s="97"/>
      <c r="H161" s="97"/>
      <c r="I161" s="97"/>
      <c r="J161" s="97"/>
      <c r="K161" s="97"/>
      <c r="L161" s="97"/>
      <c r="M161" s="97"/>
      <c r="N161" s="97"/>
      <c r="O161" s="97"/>
      <c r="P161" s="97"/>
      <c r="Q161" s="97"/>
      <c r="R161" s="97"/>
      <c r="S161" s="97"/>
      <c r="T161" s="97"/>
      <c r="U161" s="97"/>
      <c r="V161" s="97"/>
      <c r="W161" s="97"/>
      <c r="X161" s="97"/>
      <c r="Y161" s="97"/>
      <c r="Z161" s="97"/>
      <c r="AA161" s="97"/>
      <c r="AB161" s="97"/>
      <c r="AC161" s="97"/>
      <c r="AD161" s="97"/>
      <c r="AE161" s="97"/>
      <c r="AF161" s="105"/>
    </row>
    <row r="162" spans="1:32" ht="15.75" customHeight="1">
      <c r="A162" s="261"/>
      <c r="B162" s="258"/>
      <c r="C162" s="258"/>
      <c r="D162" s="258"/>
      <c r="E162" s="258"/>
      <c r="F162" s="258"/>
      <c r="G162" s="258"/>
      <c r="H162" s="258"/>
      <c r="I162" s="258"/>
      <c r="J162" s="258"/>
      <c r="K162" s="258"/>
      <c r="L162" s="258"/>
      <c r="M162" s="258"/>
      <c r="N162" s="258"/>
      <c r="O162" s="258"/>
      <c r="P162" s="258"/>
      <c r="Q162" s="258"/>
      <c r="R162" s="258"/>
      <c r="S162" s="258"/>
      <c r="T162" s="258"/>
      <c r="U162" s="258"/>
      <c r="V162" s="258"/>
      <c r="W162" s="258"/>
      <c r="X162" s="258"/>
      <c r="Y162" s="258"/>
      <c r="Z162" s="258"/>
      <c r="AA162" s="258"/>
      <c r="AB162" s="258"/>
      <c r="AC162" s="258"/>
      <c r="AD162" s="258"/>
      <c r="AE162" s="258"/>
      <c r="AF162" s="105"/>
    </row>
    <row r="163" spans="1:32" ht="15.75" customHeight="1">
      <c r="A163" s="261"/>
      <c r="B163" s="258" t="s">
        <v>122</v>
      </c>
      <c r="C163" s="258"/>
      <c r="D163" s="258"/>
      <c r="E163" s="678" t="str">
        <f>" "&amp;'TUM VERİ'!J5</f>
        <v xml:space="preserve"> ……….   İLKÖĞRETİM OKULU</v>
      </c>
      <c r="F163" s="678"/>
      <c r="G163" s="678"/>
      <c r="H163" s="678"/>
      <c r="I163" s="678"/>
      <c r="J163" s="678"/>
      <c r="K163" s="678"/>
      <c r="L163" s="678"/>
      <c r="M163" s="678"/>
      <c r="N163" s="678"/>
      <c r="O163" s="655" t="s">
        <v>391</v>
      </c>
      <c r="P163" s="655"/>
      <c r="Q163" s="655"/>
      <c r="R163" s="655"/>
      <c r="S163" s="655"/>
      <c r="T163" s="655"/>
      <c r="U163" s="655"/>
      <c r="V163" s="655"/>
      <c r="W163" s="655"/>
      <c r="X163" s="655"/>
      <c r="Y163" s="655"/>
      <c r="Z163" s="655"/>
      <c r="AA163" s="655"/>
      <c r="AB163" s="655"/>
      <c r="AC163" s="655"/>
      <c r="AD163" s="655"/>
      <c r="AE163" s="655"/>
      <c r="AF163" s="105"/>
    </row>
    <row r="164" spans="1:32" ht="15.75" customHeight="1">
      <c r="A164" s="665" t="s">
        <v>123</v>
      </c>
      <c r="B164" s="655"/>
      <c r="C164" s="655"/>
      <c r="D164" s="655"/>
      <c r="E164" s="655" t="str">
        <f>" "&amp;O147</f>
        <v xml:space="preserve">  22 22 2222</v>
      </c>
      <c r="F164" s="655"/>
      <c r="G164" s="655"/>
      <c r="H164" s="655"/>
      <c r="I164" s="258" t="s">
        <v>124</v>
      </c>
      <c r="J164" s="258"/>
      <c r="K164" s="258"/>
      <c r="L164" s="258"/>
      <c r="M164" s="258"/>
      <c r="N164" s="258"/>
      <c r="O164" s="258"/>
      <c r="P164" s="258"/>
      <c r="Q164" s="258"/>
      <c r="R164" s="258"/>
      <c r="S164" s="258"/>
      <c r="T164" s="258"/>
      <c r="U164" s="258"/>
      <c r="V164" s="258"/>
      <c r="W164" s="258"/>
      <c r="X164" s="258"/>
      <c r="Y164" s="258"/>
      <c r="Z164" s="258"/>
      <c r="AA164" s="258"/>
      <c r="AB164" s="258"/>
      <c r="AC164" s="258"/>
      <c r="AD164" s="258"/>
      <c r="AE164" s="258"/>
      <c r="AF164" s="105"/>
    </row>
    <row r="165" spans="1:32" ht="15.75" customHeight="1">
      <c r="A165" s="681" t="s">
        <v>393</v>
      </c>
      <c r="B165" s="682"/>
      <c r="C165" s="682"/>
      <c r="D165" s="682"/>
      <c r="E165" s="682"/>
      <c r="F165" s="682"/>
      <c r="G165" s="682"/>
      <c r="H165" s="682"/>
      <c r="I165" s="682"/>
      <c r="J165" s="682"/>
      <c r="K165" s="682"/>
      <c r="L165" s="682"/>
      <c r="M165" s="682"/>
      <c r="N165" s="682"/>
      <c r="O165" s="682"/>
      <c r="P165" s="682"/>
      <c r="Q165" s="682"/>
      <c r="R165" s="682"/>
      <c r="S165" s="682"/>
      <c r="T165" s="682"/>
      <c r="U165" s="682"/>
      <c r="V165" s="682"/>
      <c r="W165" s="682"/>
      <c r="X165" s="682"/>
      <c r="Y165" s="682"/>
      <c r="Z165" s="682"/>
      <c r="AA165" s="682"/>
      <c r="AB165" s="682"/>
      <c r="AC165" s="682"/>
      <c r="AD165" s="682"/>
      <c r="AE165" s="682"/>
      <c r="AF165" s="259"/>
    </row>
    <row r="166" spans="1:32" ht="15.75" customHeight="1">
      <c r="A166" s="262"/>
      <c r="B166" s="683" t="str">
        <f>""&amp;'TUM VERİ'!F79</f>
        <v>Toplantı sunuşu Müdür Ömer YALÇIN tarafından yapıldı</v>
      </c>
      <c r="C166" s="683"/>
      <c r="D166" s="683"/>
      <c r="E166" s="683"/>
      <c r="F166" s="683"/>
      <c r="G166" s="683"/>
      <c r="H166" s="683"/>
      <c r="I166" s="683"/>
      <c r="J166" s="683"/>
      <c r="K166" s="683"/>
      <c r="L166" s="683"/>
      <c r="M166" s="683"/>
      <c r="N166" s="683"/>
      <c r="O166" s="683"/>
      <c r="P166" s="683"/>
      <c r="Q166" s="683"/>
      <c r="R166" s="683"/>
      <c r="S166" s="683"/>
      <c r="T166" s="683"/>
      <c r="U166" s="683"/>
      <c r="V166" s="683"/>
      <c r="W166" s="683"/>
      <c r="X166" s="683"/>
      <c r="Y166" s="683"/>
      <c r="Z166" s="683"/>
      <c r="AA166" s="683"/>
      <c r="AB166" s="683"/>
      <c r="AC166" s="683"/>
      <c r="AD166" s="683"/>
      <c r="AE166" s="683"/>
      <c r="AF166" s="259"/>
    </row>
    <row r="167" spans="1:32" ht="15.75" customHeight="1">
      <c r="A167" s="681" t="s">
        <v>405</v>
      </c>
      <c r="B167" s="682"/>
      <c r="C167" s="682"/>
      <c r="D167" s="682"/>
      <c r="E167" s="682"/>
      <c r="F167" s="682"/>
      <c r="G167" s="682"/>
      <c r="H167" s="682"/>
      <c r="I167" s="682"/>
      <c r="J167" s="682"/>
      <c r="K167" s="682"/>
      <c r="L167" s="682"/>
      <c r="M167" s="682"/>
      <c r="N167" s="682"/>
      <c r="O167" s="682"/>
      <c r="P167" s="682"/>
      <c r="Q167" s="682"/>
      <c r="R167" s="682"/>
      <c r="S167" s="682"/>
      <c r="T167" s="682"/>
      <c r="U167" s="682"/>
      <c r="V167" s="682"/>
      <c r="W167" s="682"/>
      <c r="X167" s="682"/>
      <c r="Y167" s="682"/>
      <c r="Z167" s="682"/>
      <c r="AA167" s="682"/>
      <c r="AB167" s="682"/>
      <c r="AC167" s="682"/>
      <c r="AD167" s="682"/>
      <c r="AE167" s="682"/>
      <c r="AF167" s="259"/>
    </row>
    <row r="168" spans="1:32" ht="53.25" customHeight="1">
      <c r="A168" s="262"/>
      <c r="B168" s="684" t="str">
        <f>" "&amp;'TUM VERİ'!F80</f>
        <v xml:space="preserve"> Bir. Başkanı:  Değerli Üyelerimiz;  Okul Aile Birliğimiz Olağan Genel Kurul Toplantımızı  yapmak üzere toplandık. 
A-Bir. Başkanı: Sayın üyeler, Divan başkanı, vekili  ve yazmanlık için aday olmak isteyenler veya 
</v>
      </c>
      <c r="C168" s="684"/>
      <c r="D168" s="684"/>
      <c r="E168" s="684"/>
      <c r="F168" s="684"/>
      <c r="G168" s="684"/>
      <c r="H168" s="684"/>
      <c r="I168" s="684"/>
      <c r="J168" s="684"/>
      <c r="K168" s="684"/>
      <c r="L168" s="684"/>
      <c r="M168" s="684"/>
      <c r="N168" s="684"/>
      <c r="O168" s="684"/>
      <c r="P168" s="684"/>
      <c r="Q168" s="684"/>
      <c r="R168" s="684"/>
      <c r="S168" s="684"/>
      <c r="T168" s="684"/>
      <c r="U168" s="684"/>
      <c r="V168" s="684"/>
      <c r="W168" s="684"/>
      <c r="X168" s="684"/>
      <c r="Y168" s="684"/>
      <c r="Z168" s="684"/>
      <c r="AA168" s="684"/>
      <c r="AB168" s="684"/>
      <c r="AC168" s="684"/>
      <c r="AD168" s="684"/>
      <c r="AE168" s="684"/>
      <c r="AF168" s="259"/>
    </row>
    <row r="169" spans="1:32" ht="15.75" customHeight="1">
      <c r="A169" s="268"/>
      <c r="B169" s="665" t="s">
        <v>127</v>
      </c>
      <c r="C169" s="665"/>
      <c r="D169" s="665"/>
      <c r="E169" s="665"/>
      <c r="F169" s="665"/>
      <c r="G169" s="665"/>
      <c r="H169" s="655"/>
      <c r="I169" s="655"/>
      <c r="J169" s="655"/>
      <c r="K169" s="655" t="str">
        <f>" "&amp;'TUM VERİ'!M82</f>
        <v xml:space="preserve"> G DİVAN BAŞKANI</v>
      </c>
      <c r="L169" s="655"/>
      <c r="M169" s="655"/>
      <c r="N169" s="655"/>
      <c r="O169" s="655"/>
      <c r="P169" s="655"/>
      <c r="Q169" s="655"/>
      <c r="R169" s="655"/>
      <c r="S169" s="655"/>
      <c r="T169" s="655"/>
      <c r="U169" s="655"/>
      <c r="V169" s="259"/>
      <c r="W169" s="259"/>
      <c r="X169" s="259"/>
      <c r="Y169" s="259"/>
      <c r="Z169" s="259"/>
      <c r="AA169" s="259"/>
      <c r="AB169" s="259"/>
      <c r="AC169" s="259"/>
      <c r="AD169" s="259"/>
      <c r="AE169" s="259"/>
      <c r="AF169" s="259"/>
    </row>
    <row r="170" spans="1:32" ht="15.75" customHeight="1">
      <c r="A170" s="268"/>
      <c r="B170" s="665" t="s">
        <v>128</v>
      </c>
      <c r="C170" s="665"/>
      <c r="D170" s="665"/>
      <c r="E170" s="665"/>
      <c r="F170" s="665"/>
      <c r="G170" s="665"/>
      <c r="H170" s="655"/>
      <c r="I170" s="655"/>
      <c r="J170" s="655"/>
      <c r="K170" s="655" t="str">
        <f>" "&amp;'TUM VERİ'!M83</f>
        <v xml:space="preserve"> DİVAN VEKİLİ </v>
      </c>
      <c r="L170" s="655"/>
      <c r="M170" s="655"/>
      <c r="N170" s="655"/>
      <c r="O170" s="655"/>
      <c r="P170" s="655"/>
      <c r="Q170" s="655"/>
      <c r="R170" s="655"/>
      <c r="S170" s="655"/>
      <c r="T170" s="655"/>
      <c r="U170" s="655"/>
      <c r="V170" s="259"/>
      <c r="W170" s="259"/>
      <c r="X170" s="259"/>
      <c r="Y170" s="259"/>
      <c r="Z170" s="259"/>
      <c r="AA170" s="259"/>
      <c r="AB170" s="259"/>
      <c r="AC170" s="259"/>
      <c r="AD170" s="259"/>
      <c r="AE170" s="259"/>
      <c r="AF170" s="259"/>
    </row>
    <row r="171" spans="1:32" ht="15.75" customHeight="1">
      <c r="A171" s="268"/>
      <c r="B171" s="665" t="s">
        <v>129</v>
      </c>
      <c r="C171" s="655"/>
      <c r="D171" s="655"/>
      <c r="E171" s="655"/>
      <c r="F171" s="655"/>
      <c r="G171" s="655"/>
      <c r="H171" s="655"/>
      <c r="I171" s="655"/>
      <c r="J171" s="655"/>
      <c r="K171" s="655" t="str">
        <f>" "&amp;'TUM VERİ'!M84</f>
        <v xml:space="preserve"> YAZMAN </v>
      </c>
      <c r="L171" s="655"/>
      <c r="M171" s="655"/>
      <c r="N171" s="655"/>
      <c r="O171" s="655"/>
      <c r="P171" s="655"/>
      <c r="Q171" s="655"/>
      <c r="R171" s="655"/>
      <c r="S171" s="655"/>
      <c r="T171" s="655"/>
      <c r="U171" s="655"/>
      <c r="V171" s="259"/>
      <c r="W171" s="259"/>
      <c r="X171" s="259"/>
      <c r="Y171" s="259"/>
      <c r="Z171" s="259"/>
      <c r="AA171" s="259"/>
      <c r="AB171" s="259"/>
      <c r="AC171" s="259"/>
      <c r="AD171" s="259"/>
      <c r="AE171" s="259"/>
      <c r="AF171" s="259"/>
    </row>
    <row r="172" spans="1:32" ht="15.75" customHeight="1">
      <c r="A172" s="268"/>
      <c r="B172" s="685" t="str">
        <f>" "&amp;'TUM VERİ'!F85</f>
        <v xml:space="preserve"> Bir. Başkanı: Sayın üyeler başka aday olmak isteyen veya aday göstermek isteyen var mı?(yok)</v>
      </c>
      <c r="C172" s="602"/>
      <c r="D172" s="602"/>
      <c r="E172" s="602"/>
      <c r="F172" s="602"/>
      <c r="G172" s="602"/>
      <c r="H172" s="602"/>
      <c r="I172" s="602"/>
      <c r="J172" s="602"/>
      <c r="K172" s="602"/>
      <c r="L172" s="602"/>
      <c r="M172" s="602"/>
      <c r="N172" s="602"/>
      <c r="O172" s="602"/>
      <c r="P172" s="602"/>
      <c r="Q172" s="602"/>
      <c r="R172" s="602"/>
      <c r="S172" s="602"/>
      <c r="T172" s="602"/>
      <c r="U172" s="602"/>
      <c r="V172" s="602"/>
      <c r="W172" s="602"/>
      <c r="X172" s="602"/>
      <c r="Y172" s="602"/>
      <c r="Z172" s="602"/>
      <c r="AA172" s="602"/>
      <c r="AB172" s="602"/>
      <c r="AC172" s="602"/>
      <c r="AD172" s="602"/>
      <c r="AE172" s="602"/>
      <c r="AF172" s="259"/>
    </row>
    <row r="173" spans="1:32" ht="71.25" customHeight="1">
      <c r="A173" s="268"/>
      <c r="B173" s="685" t="str">
        <f>" "&amp;'TUM VERİ'!F86</f>
        <v xml:space="preserve"> Bu seçilen Arkadaşlarımızı Toplantımızı yönetmek ve toplantı tutanağını yazmak  üzere davet ediyorum. (Divan başkanlığı ve saymanlar yerlerini aldılar.)
Divan Başkanı:  bizleri değerli oylarınızla seçtiğiniz için teşekkür ederek toplantımızı başlatıyorum. 
Divan Başkanı: Bu madde ile ilgili söz almak isteyen var mı?  (Yok) Diğer Maddeye geçildi.
</v>
      </c>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259"/>
    </row>
    <row r="174" spans="1:32" ht="15.75" hidden="1" customHeight="1">
      <c r="A174" s="268"/>
      <c r="B174" s="685" t="str">
        <f>" "&amp;'TUM VERİ'!F161</f>
        <v xml:space="preserve"> </v>
      </c>
      <c r="C174" s="602"/>
      <c r="D174" s="602"/>
      <c r="E174" s="602"/>
      <c r="F174" s="602"/>
      <c r="G174" s="602"/>
      <c r="H174" s="602"/>
      <c r="I174" s="602"/>
      <c r="J174" s="602"/>
      <c r="K174" s="602"/>
      <c r="L174" s="602"/>
      <c r="M174" s="602"/>
      <c r="N174" s="602"/>
      <c r="O174" s="602"/>
      <c r="P174" s="602"/>
      <c r="Q174" s="602"/>
      <c r="R174" s="602"/>
      <c r="S174" s="602"/>
      <c r="T174" s="602"/>
      <c r="U174" s="602"/>
      <c r="V174" s="602"/>
      <c r="W174" s="602"/>
      <c r="X174" s="602"/>
      <c r="Y174" s="602"/>
      <c r="Z174" s="602"/>
      <c r="AA174" s="602"/>
      <c r="AB174" s="602"/>
      <c r="AC174" s="602"/>
      <c r="AD174" s="602"/>
      <c r="AE174" s="602"/>
      <c r="AF174" s="259"/>
    </row>
    <row r="175" spans="1:32" ht="15.75" customHeight="1">
      <c r="A175" s="686" t="s">
        <v>407</v>
      </c>
      <c r="B175" s="687"/>
      <c r="C175" s="687"/>
      <c r="D175" s="687"/>
      <c r="E175" s="687"/>
      <c r="F175" s="687"/>
      <c r="G175" s="687"/>
      <c r="H175" s="687"/>
      <c r="I175" s="687"/>
      <c r="J175" s="687"/>
      <c r="K175" s="687"/>
      <c r="L175" s="687"/>
      <c r="M175" s="687"/>
      <c r="N175" s="687"/>
      <c r="O175" s="687"/>
      <c r="P175" s="687"/>
      <c r="Q175" s="687"/>
      <c r="R175" s="687"/>
      <c r="S175" s="687"/>
      <c r="T175" s="687"/>
      <c r="U175" s="687"/>
      <c r="V175" s="687"/>
      <c r="W175" s="687"/>
      <c r="X175" s="687"/>
      <c r="Y175" s="687"/>
      <c r="Z175" s="687"/>
      <c r="AA175" s="687"/>
      <c r="AB175" s="687"/>
      <c r="AC175" s="687"/>
      <c r="AD175" s="687"/>
      <c r="AE175" s="687"/>
      <c r="AF175" s="259"/>
    </row>
    <row r="176" spans="1:32" ht="79.5" customHeight="1">
      <c r="A176" s="268"/>
      <c r="B176" s="602" t="str">
        <f>" "&amp;'TUM VERİ'!F87</f>
        <v xml:space="preserve"> Müdür Ömer YALÇIN:
Okulumuz İlköğretim kurumları içerisinde imkanları ile kırsal bir yere sahiptir.Okulumuz personeli ile daha iyiye ve güzele ulaşmak için yoğun bir çaba içerisinde olduğumuzu belirtmek isterim. Okul ve veli ilişkisi de  bu çalışmalarımızda bize en önemli destek olmaktadır. Bu işbirliği ve uyum öğrencilerimizin de başarılı olmasında önemli bir etkendir.</v>
      </c>
      <c r="C176" s="602"/>
      <c r="D176" s="602"/>
      <c r="E176" s="602"/>
      <c r="F176" s="602"/>
      <c r="G176" s="602"/>
      <c r="H176" s="602"/>
      <c r="I176" s="602"/>
      <c r="J176" s="602"/>
      <c r="K176" s="602"/>
      <c r="L176" s="602"/>
      <c r="M176" s="602"/>
      <c r="N176" s="602"/>
      <c r="O176" s="602"/>
      <c r="P176" s="602"/>
      <c r="Q176" s="602"/>
      <c r="R176" s="602"/>
      <c r="S176" s="602"/>
      <c r="T176" s="602"/>
      <c r="U176" s="602"/>
      <c r="V176" s="602"/>
      <c r="W176" s="602"/>
      <c r="X176" s="602"/>
      <c r="Y176" s="602"/>
      <c r="Z176" s="602"/>
      <c r="AA176" s="602"/>
      <c r="AB176" s="602"/>
      <c r="AC176" s="602"/>
      <c r="AD176" s="602"/>
      <c r="AE176" s="602"/>
      <c r="AF176" s="259"/>
    </row>
    <row r="177" spans="1:32" ht="15.75" customHeight="1">
      <c r="A177" s="686" t="s">
        <v>409</v>
      </c>
      <c r="B177" s="687"/>
      <c r="C177" s="687"/>
      <c r="D177" s="687"/>
      <c r="E177" s="687"/>
      <c r="F177" s="687"/>
      <c r="G177" s="687"/>
      <c r="H177" s="687"/>
      <c r="I177" s="687"/>
      <c r="J177" s="687"/>
      <c r="K177" s="687"/>
      <c r="L177" s="687"/>
      <c r="M177" s="687"/>
      <c r="N177" s="687"/>
      <c r="O177" s="687"/>
      <c r="P177" s="687"/>
      <c r="Q177" s="687"/>
      <c r="R177" s="687"/>
      <c r="S177" s="687"/>
      <c r="T177" s="687"/>
      <c r="U177" s="687"/>
      <c r="V177" s="687"/>
      <c r="W177" s="687"/>
      <c r="X177" s="687"/>
      <c r="Y177" s="687"/>
      <c r="Z177" s="687"/>
      <c r="AA177" s="687"/>
      <c r="AB177" s="687"/>
      <c r="AC177" s="687"/>
      <c r="AD177" s="687"/>
      <c r="AE177" s="687"/>
      <c r="AF177" s="259"/>
    </row>
    <row r="178" spans="1:32" ht="48" customHeight="1">
      <c r="A178" s="268"/>
      <c r="B178" s="602" t="str">
        <f>" "&amp;'TUM VERİ'!F88</f>
        <v xml:space="preserve"> Sayın Okul Müdürüm, değerli öğretmenlerimiz geçen genel kurulumuzdan bugüne kadar yapmış olduğumuz çalışmalar hakkında bilgi vermeye çalışacağım</v>
      </c>
      <c r="C178" s="602"/>
      <c r="D178" s="602"/>
      <c r="E178" s="602"/>
      <c r="F178" s="602"/>
      <c r="G178" s="602"/>
      <c r="H178" s="602"/>
      <c r="I178" s="602"/>
      <c r="J178" s="602"/>
      <c r="K178" s="602"/>
      <c r="L178" s="602"/>
      <c r="M178" s="602"/>
      <c r="N178" s="602"/>
      <c r="O178" s="602"/>
      <c r="P178" s="602"/>
      <c r="Q178" s="602"/>
      <c r="R178" s="602"/>
      <c r="S178" s="602"/>
      <c r="T178" s="602"/>
      <c r="U178" s="602"/>
      <c r="V178" s="602"/>
      <c r="W178" s="602"/>
      <c r="X178" s="602"/>
      <c r="Y178" s="602"/>
      <c r="Z178" s="602"/>
      <c r="AA178" s="602"/>
      <c r="AB178" s="602"/>
      <c r="AC178" s="602"/>
      <c r="AD178" s="602"/>
      <c r="AE178" s="602"/>
      <c r="AF178" s="259"/>
    </row>
    <row r="179" spans="1:32" ht="15.75" customHeight="1">
      <c r="A179" s="686" t="s">
        <v>410</v>
      </c>
      <c r="B179" s="687"/>
      <c r="C179" s="687"/>
      <c r="D179" s="687"/>
      <c r="E179" s="687"/>
      <c r="F179" s="687"/>
      <c r="G179" s="687"/>
      <c r="H179" s="687"/>
      <c r="I179" s="687"/>
      <c r="J179" s="687"/>
      <c r="K179" s="687"/>
      <c r="L179" s="687"/>
      <c r="M179" s="687"/>
      <c r="N179" s="687"/>
      <c r="O179" s="687"/>
      <c r="P179" s="687"/>
      <c r="Q179" s="687"/>
      <c r="R179" s="687"/>
      <c r="S179" s="687"/>
      <c r="T179" s="687"/>
      <c r="U179" s="687"/>
      <c r="V179" s="687"/>
      <c r="W179" s="687"/>
      <c r="X179" s="687"/>
      <c r="Y179" s="687"/>
      <c r="Z179" s="687"/>
      <c r="AA179" s="687"/>
      <c r="AB179" s="687"/>
      <c r="AC179" s="687"/>
      <c r="AD179" s="687"/>
      <c r="AE179" s="687"/>
      <c r="AF179" s="259"/>
    </row>
    <row r="180" spans="1:32" ht="39.75" customHeight="1">
      <c r="A180" s="268"/>
      <c r="B180" s="602" t="str">
        <f>" "&amp;'TUM VERİ'!F89</f>
        <v xml:space="preserve"> Öğrencilerin durumları ile yakından ilgilenilmiştir. Okulumuzun boyanması, çatı saclarının değiştirilmesi, genel temizlik ihtiyaçlarının giderilmesi vb. konularda çalışmalar yapılmıştır.</v>
      </c>
      <c r="C180" s="602"/>
      <c r="D180" s="602"/>
      <c r="E180" s="602"/>
      <c r="F180" s="602"/>
      <c r="G180" s="602"/>
      <c r="H180" s="602"/>
      <c r="I180" s="602"/>
      <c r="J180" s="602"/>
      <c r="K180" s="602"/>
      <c r="L180" s="602"/>
      <c r="M180" s="602"/>
      <c r="N180" s="602"/>
      <c r="O180" s="602"/>
      <c r="P180" s="602"/>
      <c r="Q180" s="602"/>
      <c r="R180" s="602"/>
      <c r="S180" s="602"/>
      <c r="T180" s="602"/>
      <c r="U180" s="602"/>
      <c r="V180" s="602"/>
      <c r="W180" s="602"/>
      <c r="X180" s="602"/>
      <c r="Y180" s="602"/>
      <c r="Z180" s="602"/>
      <c r="AA180" s="602"/>
      <c r="AB180" s="602"/>
      <c r="AC180" s="602"/>
      <c r="AD180" s="602"/>
      <c r="AE180" s="602"/>
      <c r="AF180" s="259"/>
    </row>
    <row r="181" spans="1:32" ht="12" customHeight="1">
      <c r="A181" s="686" t="s">
        <v>411</v>
      </c>
      <c r="B181" s="687"/>
      <c r="C181" s="687"/>
      <c r="D181" s="687"/>
      <c r="E181" s="687"/>
      <c r="F181" s="687"/>
      <c r="G181" s="687"/>
      <c r="H181" s="687"/>
      <c r="I181" s="687"/>
      <c r="J181" s="687"/>
      <c r="K181" s="687"/>
      <c r="L181" s="687"/>
      <c r="M181" s="687"/>
      <c r="N181" s="687"/>
      <c r="O181" s="687"/>
      <c r="P181" s="687"/>
      <c r="Q181" s="687"/>
      <c r="R181" s="687"/>
      <c r="S181" s="687"/>
      <c r="T181" s="687"/>
      <c r="U181" s="687"/>
      <c r="V181" s="687"/>
      <c r="W181" s="687"/>
      <c r="X181" s="687"/>
      <c r="Y181" s="687"/>
      <c r="Z181" s="687"/>
      <c r="AA181" s="687"/>
      <c r="AB181" s="687"/>
      <c r="AC181" s="687"/>
      <c r="AD181" s="687"/>
      <c r="AE181" s="687"/>
      <c r="AF181" s="259"/>
    </row>
    <row r="182" spans="1:32" ht="84.75" customHeight="1">
      <c r="A182" s="268"/>
      <c r="B182" s="688" t="str">
        <f>" "&amp;'TUM VERİ'!F90</f>
        <v xml:space="preserve"> Değerli Arkadaşlarım, Okulumuz Aile Birliği Yönetim ve denetim kurulları  faaliyet raporlarını dinledik. Gündemimizin bu maddesinde de bu faaliyet raporlarının görüşülmesi ve ibra edilmesi konusu vardır. Yönetim ve denetim kurulları faaliyet raporları üzerinde görüş belirtmek isteyen arkadaşım var mı? (Yok.)  Olmadığına göre oylarınıza sunuyorum. Uygun görenler, uyun görmeyenler (Oylama yapıldı). Oy Birliği ile ibra edilmiştir.</v>
      </c>
      <c r="C182" s="688"/>
      <c r="D182" s="688"/>
      <c r="E182" s="688"/>
      <c r="F182" s="688"/>
      <c r="G182" s="688"/>
      <c r="H182" s="688"/>
      <c r="I182" s="688"/>
      <c r="J182" s="688"/>
      <c r="K182" s="688"/>
      <c r="L182" s="688"/>
      <c r="M182" s="688"/>
      <c r="N182" s="688"/>
      <c r="O182" s="688"/>
      <c r="P182" s="688"/>
      <c r="Q182" s="688"/>
      <c r="R182" s="688"/>
      <c r="S182" s="688"/>
      <c r="T182" s="688"/>
      <c r="U182" s="688"/>
      <c r="V182" s="688"/>
      <c r="W182" s="688"/>
      <c r="X182" s="688"/>
      <c r="Y182" s="688"/>
      <c r="Z182" s="688"/>
      <c r="AA182" s="688"/>
      <c r="AB182" s="688"/>
      <c r="AC182" s="688"/>
      <c r="AD182" s="688"/>
      <c r="AE182" s="688"/>
      <c r="AF182" s="259"/>
    </row>
    <row r="183" spans="1:32" ht="15.75" customHeight="1">
      <c r="A183" s="686" t="s">
        <v>412</v>
      </c>
      <c r="B183" s="687"/>
      <c r="C183" s="687"/>
      <c r="D183" s="687"/>
      <c r="E183" s="687"/>
      <c r="F183" s="687"/>
      <c r="G183" s="687"/>
      <c r="H183" s="687"/>
      <c r="I183" s="687"/>
      <c r="J183" s="687"/>
      <c r="K183" s="687"/>
      <c r="L183" s="687"/>
      <c r="M183" s="687"/>
      <c r="N183" s="687"/>
      <c r="O183" s="687"/>
      <c r="P183" s="687"/>
      <c r="Q183" s="687"/>
      <c r="R183" s="687"/>
      <c r="S183" s="687"/>
      <c r="T183" s="687"/>
      <c r="U183" s="687"/>
      <c r="V183" s="687"/>
      <c r="W183" s="687"/>
      <c r="X183" s="687"/>
      <c r="Y183" s="687"/>
      <c r="Z183" s="687"/>
      <c r="AA183" s="687"/>
      <c r="AB183" s="687"/>
      <c r="AC183" s="687"/>
      <c r="AD183" s="687"/>
      <c r="AE183" s="687"/>
      <c r="AF183" s="259"/>
    </row>
    <row r="184" spans="1:32" ht="63.75" customHeight="1">
      <c r="A184" s="268"/>
      <c r="B184" s="688" t="str">
        <f>" "&amp;'TUM VERİ'!F91</f>
        <v xml:space="preserve"> Değerli üyelerimiz , gündemimizin bu maddesinde oluşturulacak yeni yönetim ve denetim kurulları seçimleri vardır.Şimdi yönetim kurulunda görev almak isteyenler veya aday göstermek isteyenler  isimlerini yazdırsınlar. Yönetim kurulu  adaylarımız belirlendi ve okuyorum;</v>
      </c>
      <c r="C184" s="688"/>
      <c r="D184" s="688"/>
      <c r="E184" s="688"/>
      <c r="F184" s="688"/>
      <c r="G184" s="688"/>
      <c r="H184" s="688"/>
      <c r="I184" s="688"/>
      <c r="J184" s="688"/>
      <c r="K184" s="688"/>
      <c r="L184" s="688"/>
      <c r="M184" s="688"/>
      <c r="N184" s="688"/>
      <c r="O184" s="688"/>
      <c r="P184" s="688"/>
      <c r="Q184" s="688"/>
      <c r="R184" s="688"/>
      <c r="S184" s="688"/>
      <c r="T184" s="688"/>
      <c r="U184" s="688"/>
      <c r="V184" s="688"/>
      <c r="W184" s="688"/>
      <c r="X184" s="688"/>
      <c r="Y184" s="688"/>
      <c r="Z184" s="688"/>
      <c r="AA184" s="688"/>
      <c r="AB184" s="688"/>
      <c r="AC184" s="688"/>
      <c r="AD184" s="688"/>
      <c r="AE184" s="688"/>
      <c r="AF184" s="259"/>
    </row>
    <row r="185" spans="1:32" ht="15.75" customHeight="1">
      <c r="A185" s="268"/>
      <c r="B185" s="601" t="s">
        <v>413</v>
      </c>
      <c r="C185" s="601"/>
      <c r="D185" s="601"/>
      <c r="E185" s="601"/>
      <c r="F185" s="601"/>
      <c r="G185" s="601"/>
      <c r="H185" s="601"/>
      <c r="I185" s="601"/>
      <c r="J185" s="601"/>
      <c r="K185" s="601"/>
      <c r="L185" s="601"/>
      <c r="M185" s="601"/>
      <c r="N185" s="601"/>
      <c r="O185" s="601"/>
      <c r="P185" s="601"/>
      <c r="Q185" s="601"/>
      <c r="R185" s="601"/>
      <c r="S185" s="601"/>
      <c r="T185" s="601"/>
      <c r="U185" s="601"/>
      <c r="V185" s="601"/>
      <c r="W185" s="601"/>
      <c r="X185" s="601"/>
      <c r="Y185" s="601"/>
      <c r="Z185" s="601"/>
      <c r="AA185" s="601"/>
      <c r="AB185" s="601"/>
      <c r="AC185" s="601"/>
      <c r="AD185" s="601"/>
      <c r="AE185" s="601"/>
      <c r="AF185" s="259"/>
    </row>
    <row r="186" spans="1:32" ht="15.75" customHeight="1">
      <c r="A186" s="268"/>
      <c r="B186" s="602" t="str">
        <f>" "&amp;'TUM VERİ'!F93</f>
        <v xml:space="preserve"> 1) YÜÜ D ÖOIĞOĞOLDUR</v>
      </c>
      <c r="C186" s="602"/>
      <c r="D186" s="602"/>
      <c r="E186" s="602"/>
      <c r="F186" s="602"/>
      <c r="G186" s="602"/>
      <c r="H186" s="602"/>
      <c r="I186" s="602"/>
      <c r="J186" s="602"/>
      <c r="K186" s="602"/>
      <c r="L186" s="602"/>
      <c r="M186" s="602"/>
      <c r="N186" s="602"/>
      <c r="O186" s="602"/>
      <c r="P186" s="257"/>
      <c r="Q186" s="602" t="str">
        <f>" "&amp;'TUM VERİ'!O93</f>
        <v xml:space="preserve"> 6) YD ÇAĞLAR</v>
      </c>
      <c r="R186" s="602"/>
      <c r="S186" s="602"/>
      <c r="T186" s="602"/>
      <c r="U186" s="602"/>
      <c r="V186" s="602"/>
      <c r="W186" s="602"/>
      <c r="X186" s="602"/>
      <c r="Y186" s="602"/>
      <c r="Z186" s="602"/>
      <c r="AA186" s="602"/>
      <c r="AB186" s="602"/>
      <c r="AC186" s="602"/>
      <c r="AD186" s="602"/>
      <c r="AE186" s="257"/>
      <c r="AF186" s="259"/>
    </row>
    <row r="187" spans="1:32" ht="15.75" customHeight="1">
      <c r="A187" s="268"/>
      <c r="B187" s="602" t="str">
        <f>" "&amp;'TUM VERİ'!F94</f>
        <v xml:space="preserve"> 1) Y D ÖĞGĞAUR</v>
      </c>
      <c r="C187" s="602"/>
      <c r="D187" s="602"/>
      <c r="E187" s="602"/>
      <c r="F187" s="602"/>
      <c r="G187" s="602"/>
      <c r="H187" s="602"/>
      <c r="I187" s="602"/>
      <c r="J187" s="602"/>
      <c r="K187" s="602"/>
      <c r="L187" s="602"/>
      <c r="M187" s="602"/>
      <c r="N187" s="602"/>
      <c r="O187" s="602"/>
      <c r="P187" s="257"/>
      <c r="Q187" s="602" t="str">
        <f>" "&amp;'TUM VERİ'!O94</f>
        <v xml:space="preserve"> 6) YD ÇAĞLAR2 </v>
      </c>
      <c r="R187" s="602"/>
      <c r="S187" s="602"/>
      <c r="T187" s="602"/>
      <c r="U187" s="602"/>
      <c r="V187" s="602"/>
      <c r="W187" s="602"/>
      <c r="X187" s="602"/>
      <c r="Y187" s="602"/>
      <c r="Z187" s="602"/>
      <c r="AA187" s="602"/>
      <c r="AB187" s="602"/>
      <c r="AC187" s="602"/>
      <c r="AD187" s="602"/>
      <c r="AE187" s="257"/>
      <c r="AF187" s="259"/>
    </row>
    <row r="188" spans="1:32" ht="15.75" customHeight="1">
      <c r="A188" s="268"/>
      <c r="B188" s="602" t="str">
        <f>" "&amp;'TUM VERİ'!F95</f>
        <v xml:space="preserve"> 1) Y D ÖMEGĞGA</v>
      </c>
      <c r="C188" s="602"/>
      <c r="D188" s="602"/>
      <c r="E188" s="602"/>
      <c r="F188" s="602"/>
      <c r="G188" s="602"/>
      <c r="H188" s="602"/>
      <c r="I188" s="602"/>
      <c r="J188" s="602"/>
      <c r="K188" s="602"/>
      <c r="L188" s="602"/>
      <c r="M188" s="602"/>
      <c r="N188" s="602"/>
      <c r="O188" s="602"/>
      <c r="P188" s="257"/>
      <c r="Q188" s="602" t="str">
        <f>" "&amp;'TUM VERİ'!O95</f>
        <v xml:space="preserve"> 6) YD ÇAĞLARA</v>
      </c>
      <c r="R188" s="602"/>
      <c r="S188" s="602"/>
      <c r="T188" s="602"/>
      <c r="U188" s="602"/>
      <c r="V188" s="602"/>
      <c r="W188" s="602"/>
      <c r="X188" s="602"/>
      <c r="Y188" s="602"/>
      <c r="Z188" s="602"/>
      <c r="AA188" s="602"/>
      <c r="AB188" s="602"/>
      <c r="AC188" s="602"/>
      <c r="AD188" s="602"/>
      <c r="AE188" s="257"/>
      <c r="AF188" s="259"/>
    </row>
    <row r="189" spans="1:32" ht="15.75" customHeight="1">
      <c r="A189" s="268"/>
      <c r="B189" s="602" t="str">
        <f>" "&amp;'TUM VERİ'!F96</f>
        <v xml:space="preserve"> 1) Y D ÖİEAUR</v>
      </c>
      <c r="C189" s="602"/>
      <c r="D189" s="602"/>
      <c r="E189" s="602"/>
      <c r="F189" s="602"/>
      <c r="G189" s="602"/>
      <c r="H189" s="602"/>
      <c r="I189" s="602"/>
      <c r="J189" s="602"/>
      <c r="K189" s="602"/>
      <c r="L189" s="602"/>
      <c r="M189" s="602"/>
      <c r="N189" s="602"/>
      <c r="O189" s="602"/>
      <c r="P189" s="257"/>
      <c r="Q189" s="602" t="str">
        <f>" "&amp;'TUM VERİ'!O96</f>
        <v xml:space="preserve"> 6) YD ÇAĞLAR AAA</v>
      </c>
      <c r="R189" s="602"/>
      <c r="S189" s="602"/>
      <c r="T189" s="602"/>
      <c r="U189" s="602"/>
      <c r="V189" s="602"/>
      <c r="W189" s="602"/>
      <c r="X189" s="602"/>
      <c r="Y189" s="602"/>
      <c r="Z189" s="602"/>
      <c r="AA189" s="602"/>
      <c r="AB189" s="602"/>
      <c r="AC189" s="602"/>
      <c r="AD189" s="602"/>
      <c r="AE189" s="257"/>
      <c r="AF189" s="259"/>
    </row>
    <row r="190" spans="1:32" ht="15.75" customHeight="1">
      <c r="A190" s="268"/>
      <c r="B190" s="602" t="str">
        <f>" "&amp;'TUM VERİ'!F97</f>
        <v xml:space="preserve"> 1) Y D ÖMER  DOLDUR</v>
      </c>
      <c r="C190" s="602"/>
      <c r="D190" s="602"/>
      <c r="E190" s="602"/>
      <c r="F190" s="602"/>
      <c r="G190" s="602"/>
      <c r="H190" s="602"/>
      <c r="I190" s="602"/>
      <c r="J190" s="602"/>
      <c r="K190" s="602"/>
      <c r="L190" s="602"/>
      <c r="M190" s="602"/>
      <c r="N190" s="602"/>
      <c r="O190" s="602"/>
      <c r="P190" s="257"/>
      <c r="Q190" s="602" t="str">
        <f>" "&amp;'TUM VERİ'!O97</f>
        <v xml:space="preserve"> 6) YD ÇAĞLAR AAA</v>
      </c>
      <c r="R190" s="602"/>
      <c r="S190" s="602"/>
      <c r="T190" s="602"/>
      <c r="U190" s="602"/>
      <c r="V190" s="602"/>
      <c r="W190" s="602"/>
      <c r="X190" s="602"/>
      <c r="Y190" s="602"/>
      <c r="Z190" s="602"/>
      <c r="AA190" s="602"/>
      <c r="AB190" s="602"/>
      <c r="AC190" s="602"/>
      <c r="AD190" s="602"/>
      <c r="AE190" s="257"/>
      <c r="AF190" s="259"/>
    </row>
    <row r="191" spans="1:32" ht="15.75" customHeight="1">
      <c r="A191" s="268"/>
      <c r="B191" s="601" t="s">
        <v>415</v>
      </c>
      <c r="C191" s="601"/>
      <c r="D191" s="601"/>
      <c r="E191" s="601"/>
      <c r="F191" s="601"/>
      <c r="G191" s="601"/>
      <c r="H191" s="601"/>
      <c r="I191" s="601"/>
      <c r="J191" s="601"/>
      <c r="K191" s="601"/>
      <c r="L191" s="601"/>
      <c r="M191" s="601"/>
      <c r="N191" s="601"/>
      <c r="O191" s="601"/>
      <c r="P191" s="602"/>
      <c r="Q191" s="602"/>
      <c r="R191" s="602"/>
      <c r="S191" s="602"/>
      <c r="T191" s="602"/>
      <c r="U191" s="602"/>
      <c r="V191" s="602"/>
      <c r="W191" s="602"/>
      <c r="X191" s="602"/>
      <c r="Y191" s="602"/>
      <c r="Z191" s="602"/>
      <c r="AA191" s="602"/>
      <c r="AB191" s="602"/>
      <c r="AC191" s="602"/>
      <c r="AD191" s="602"/>
      <c r="AE191" s="602"/>
      <c r="AF191" s="259"/>
    </row>
    <row r="192" spans="1:32" ht="15.75" customHeight="1">
      <c r="A192" s="268"/>
      <c r="B192" s="601" t="s">
        <v>416</v>
      </c>
      <c r="C192" s="601"/>
      <c r="D192" s="601"/>
      <c r="E192" s="601"/>
      <c r="F192" s="601"/>
      <c r="G192" s="601"/>
      <c r="H192" s="601"/>
      <c r="I192" s="601"/>
      <c r="J192" s="601"/>
      <c r="K192" s="601"/>
      <c r="L192" s="601"/>
      <c r="M192" s="601"/>
      <c r="N192" s="601"/>
      <c r="O192" s="601"/>
      <c r="P192" s="602"/>
      <c r="Q192" s="602"/>
      <c r="R192" s="602"/>
      <c r="S192" s="602"/>
      <c r="T192" s="602"/>
      <c r="U192" s="602"/>
      <c r="V192" s="602"/>
      <c r="W192" s="602"/>
      <c r="X192" s="602"/>
      <c r="Y192" s="602"/>
      <c r="Z192" s="602"/>
      <c r="AA192" s="602"/>
      <c r="AB192" s="602"/>
      <c r="AC192" s="602"/>
      <c r="AD192" s="602"/>
      <c r="AE192" s="602"/>
      <c r="AF192" s="259"/>
    </row>
    <row r="193" spans="1:32" ht="15.75" customHeight="1">
      <c r="A193" s="268"/>
      <c r="B193" s="603" t="s">
        <v>417</v>
      </c>
      <c r="C193" s="603"/>
      <c r="D193" s="603"/>
      <c r="E193" s="603"/>
      <c r="F193" s="603"/>
      <c r="G193" s="603"/>
      <c r="H193" s="603"/>
      <c r="I193" s="603"/>
      <c r="J193" s="603"/>
      <c r="K193" s="603"/>
      <c r="L193" s="603"/>
      <c r="M193" s="603"/>
      <c r="N193" s="603"/>
      <c r="O193" s="603"/>
      <c r="P193" s="257"/>
      <c r="Q193" s="603" t="s">
        <v>418</v>
      </c>
      <c r="R193" s="603"/>
      <c r="S193" s="603"/>
      <c r="T193" s="603"/>
      <c r="U193" s="603"/>
      <c r="V193" s="603"/>
      <c r="W193" s="603"/>
      <c r="X193" s="603"/>
      <c r="Y193" s="603"/>
      <c r="Z193" s="603"/>
      <c r="AA193" s="603"/>
      <c r="AB193" s="603"/>
      <c r="AC193" s="603"/>
      <c r="AD193" s="603"/>
      <c r="AE193" s="257"/>
      <c r="AF193" s="259"/>
    </row>
    <row r="194" spans="1:32" ht="15.75" customHeight="1">
      <c r="A194" s="268" t="s">
        <v>381</v>
      </c>
      <c r="B194" s="602" t="str">
        <f>""&amp;'TUM VERİ'!F100</f>
        <v xml:space="preserve"> ÖAAADUR</v>
      </c>
      <c r="C194" s="602"/>
      <c r="D194" s="602"/>
      <c r="E194" s="602"/>
      <c r="F194" s="602"/>
      <c r="G194" s="602"/>
      <c r="H194" s="602"/>
      <c r="I194" s="602"/>
      <c r="J194" s="602"/>
      <c r="K194" s="602"/>
      <c r="L194" s="602"/>
      <c r="M194" s="602"/>
      <c r="N194" s="602"/>
      <c r="O194" s="602"/>
      <c r="P194" s="257" t="s">
        <v>381</v>
      </c>
      <c r="Q194" s="602" t="str">
        <f>""&amp;'TUM VERİ'!O100</f>
        <v>8) Y5 HasGĞGLAR</v>
      </c>
      <c r="R194" s="602"/>
      <c r="S194" s="602"/>
      <c r="T194" s="602"/>
      <c r="U194" s="602"/>
      <c r="V194" s="602"/>
      <c r="W194" s="602"/>
      <c r="X194" s="602"/>
      <c r="Y194" s="602"/>
      <c r="Z194" s="602"/>
      <c r="AA194" s="602"/>
      <c r="AB194" s="602"/>
      <c r="AC194" s="602"/>
      <c r="AD194" s="602"/>
      <c r="AE194" s="257"/>
      <c r="AF194" s="259"/>
    </row>
    <row r="195" spans="1:32" ht="15.75" customHeight="1">
      <c r="A195" s="268" t="s">
        <v>395</v>
      </c>
      <c r="B195" s="602" t="str">
        <f>""&amp;'TUM VERİ'!F101</f>
        <v>4) Y  ÖMAUR</v>
      </c>
      <c r="C195" s="602"/>
      <c r="D195" s="602"/>
      <c r="E195" s="602"/>
      <c r="F195" s="602"/>
      <c r="G195" s="602"/>
      <c r="H195" s="602"/>
      <c r="I195" s="602"/>
      <c r="J195" s="602"/>
      <c r="K195" s="602"/>
      <c r="L195" s="602"/>
      <c r="M195" s="602"/>
      <c r="N195" s="602"/>
      <c r="O195" s="602"/>
      <c r="P195" s="257" t="s">
        <v>395</v>
      </c>
      <c r="Q195" s="602" t="str">
        <f>""&amp;'TUM VERİ'!O101</f>
        <v>9) L5 HaGĞIAGR</v>
      </c>
      <c r="R195" s="602"/>
      <c r="S195" s="602"/>
      <c r="T195" s="602"/>
      <c r="U195" s="602"/>
      <c r="V195" s="602"/>
      <c r="W195" s="602"/>
      <c r="X195" s="602"/>
      <c r="Y195" s="602"/>
      <c r="Z195" s="602"/>
      <c r="AA195" s="602"/>
      <c r="AB195" s="602"/>
      <c r="AC195" s="602"/>
      <c r="AD195" s="602"/>
      <c r="AE195" s="257"/>
      <c r="AF195" s="259"/>
    </row>
    <row r="196" spans="1:32" ht="15.75" customHeight="1">
      <c r="A196" s="268" t="s">
        <v>396</v>
      </c>
      <c r="B196" s="602" t="str">
        <f>""&amp;'TUM VERİ'!F102</f>
        <v>5) Y  ÖEİDUR</v>
      </c>
      <c r="C196" s="602"/>
      <c r="D196" s="602"/>
      <c r="E196" s="602"/>
      <c r="F196" s="602"/>
      <c r="G196" s="602"/>
      <c r="H196" s="602"/>
      <c r="I196" s="602"/>
      <c r="J196" s="602"/>
      <c r="K196" s="602"/>
      <c r="L196" s="602"/>
      <c r="M196" s="602"/>
      <c r="N196" s="602"/>
      <c r="O196" s="602"/>
      <c r="P196" s="257" t="s">
        <v>396</v>
      </c>
      <c r="Q196" s="602" t="str">
        <f>""&amp;'TUM VERİ'!O102</f>
        <v>10) Yg HaGĞAAR</v>
      </c>
      <c r="R196" s="602"/>
      <c r="S196" s="602"/>
      <c r="T196" s="602"/>
      <c r="U196" s="602"/>
      <c r="V196" s="602"/>
      <c r="W196" s="602"/>
      <c r="X196" s="602"/>
      <c r="Y196" s="602"/>
      <c r="Z196" s="602"/>
      <c r="AA196" s="602"/>
      <c r="AB196" s="602"/>
      <c r="AC196" s="602"/>
      <c r="AD196" s="602"/>
      <c r="AE196" s="257"/>
      <c r="AF196" s="259"/>
    </row>
    <row r="197" spans="1:32" ht="15.75" customHeight="1">
      <c r="A197" s="268"/>
      <c r="B197" s="257"/>
      <c r="C197" s="257"/>
      <c r="D197" s="257"/>
      <c r="E197" s="257"/>
      <c r="F197" s="257"/>
      <c r="G197" s="257"/>
      <c r="H197" s="257"/>
      <c r="I197" s="257"/>
      <c r="J197" s="257"/>
      <c r="K197" s="257"/>
      <c r="L197" s="257"/>
      <c r="M197" s="257"/>
      <c r="N197" s="257"/>
      <c r="O197" s="257"/>
      <c r="P197" s="257"/>
      <c r="Q197" s="257"/>
      <c r="R197" s="257"/>
      <c r="S197" s="257"/>
      <c r="T197" s="257"/>
      <c r="U197" s="257"/>
      <c r="V197" s="257"/>
      <c r="W197" s="257"/>
      <c r="X197" s="257"/>
      <c r="Y197" s="257"/>
      <c r="Z197" s="257"/>
      <c r="AA197" s="257"/>
      <c r="AB197" s="257"/>
      <c r="AC197" s="257"/>
      <c r="AD197" s="257"/>
      <c r="AE197" s="257"/>
      <c r="AF197" s="259"/>
    </row>
    <row r="198" spans="1:32" ht="15.75" customHeight="1">
      <c r="A198" s="268"/>
      <c r="B198" s="601" t="s">
        <v>421</v>
      </c>
      <c r="C198" s="601"/>
      <c r="D198" s="601"/>
      <c r="E198" s="601"/>
      <c r="F198" s="601"/>
      <c r="G198" s="601"/>
      <c r="H198" s="601"/>
      <c r="I198" s="601"/>
      <c r="J198" s="601"/>
      <c r="K198" s="601"/>
      <c r="L198" s="601"/>
      <c r="M198" s="601"/>
      <c r="N198" s="601"/>
      <c r="O198" s="601"/>
      <c r="P198" s="602"/>
      <c r="Q198" s="602"/>
      <c r="R198" s="602"/>
      <c r="S198" s="602"/>
      <c r="T198" s="602"/>
      <c r="U198" s="602"/>
      <c r="V198" s="602"/>
      <c r="W198" s="602"/>
      <c r="X198" s="602"/>
      <c r="Y198" s="602"/>
      <c r="Z198" s="602"/>
      <c r="AA198" s="602"/>
      <c r="AB198" s="602"/>
      <c r="AC198" s="602"/>
      <c r="AD198" s="602"/>
      <c r="AE198" s="602"/>
      <c r="AF198" s="259"/>
    </row>
    <row r="199" spans="1:32" ht="15.75" customHeight="1">
      <c r="A199" s="268"/>
      <c r="B199" s="603" t="s">
        <v>417</v>
      </c>
      <c r="C199" s="603"/>
      <c r="D199" s="603"/>
      <c r="E199" s="603"/>
      <c r="F199" s="603"/>
      <c r="G199" s="603"/>
      <c r="H199" s="603"/>
      <c r="I199" s="603"/>
      <c r="J199" s="603"/>
      <c r="K199" s="603"/>
      <c r="L199" s="603"/>
      <c r="M199" s="603"/>
      <c r="N199" s="603"/>
      <c r="O199" s="603"/>
      <c r="P199" s="257"/>
      <c r="Q199" s="603" t="s">
        <v>418</v>
      </c>
      <c r="R199" s="603"/>
      <c r="S199" s="603"/>
      <c r="T199" s="603"/>
      <c r="U199" s="603"/>
      <c r="V199" s="603"/>
      <c r="W199" s="603"/>
      <c r="X199" s="603"/>
      <c r="Y199" s="603"/>
      <c r="Z199" s="603"/>
      <c r="AA199" s="603"/>
      <c r="AB199" s="603"/>
      <c r="AC199" s="603"/>
      <c r="AD199" s="603"/>
      <c r="AE199" s="257"/>
      <c r="AF199" s="259"/>
    </row>
    <row r="200" spans="1:32" ht="15.75" customHeight="1">
      <c r="A200" s="268" t="s">
        <v>381</v>
      </c>
      <c r="B200" s="602" t="str">
        <f>""&amp;'TUM VERİ'!F105</f>
        <v>ÖMĞIOĞETİM KUR</v>
      </c>
      <c r="C200" s="602"/>
      <c r="D200" s="602"/>
      <c r="E200" s="602"/>
      <c r="F200" s="602"/>
      <c r="G200" s="602"/>
      <c r="H200" s="602"/>
      <c r="I200" s="602"/>
      <c r="J200" s="602"/>
      <c r="K200" s="602"/>
      <c r="L200" s="602"/>
      <c r="M200" s="602"/>
      <c r="N200" s="602"/>
      <c r="O200" s="602"/>
      <c r="P200" s="257" t="s">
        <v>381</v>
      </c>
      <c r="Q200" s="602" t="str">
        <f>""&amp;'TUM VERİ'!O105</f>
        <v>8) YD5 HasNRNLAR</v>
      </c>
      <c r="R200" s="602"/>
      <c r="S200" s="602"/>
      <c r="T200" s="602"/>
      <c r="U200" s="602"/>
      <c r="V200" s="602"/>
      <c r="W200" s="602"/>
      <c r="X200" s="602"/>
      <c r="Y200" s="602"/>
      <c r="Z200" s="602"/>
      <c r="AA200" s="602"/>
      <c r="AB200" s="602"/>
      <c r="AC200" s="602"/>
      <c r="AD200" s="602"/>
      <c r="AE200" s="257"/>
      <c r="AF200" s="259"/>
    </row>
    <row r="201" spans="1:32" ht="15.75" customHeight="1">
      <c r="A201" s="268" t="s">
        <v>395</v>
      </c>
      <c r="B201" s="602" t="str">
        <f>""&amp;'TUM VERİ'!F106</f>
        <v>4)D  ÖMEĞIOGLDUR</v>
      </c>
      <c r="C201" s="602"/>
      <c r="D201" s="602"/>
      <c r="E201" s="602"/>
      <c r="F201" s="602"/>
      <c r="G201" s="602"/>
      <c r="H201" s="602"/>
      <c r="I201" s="602"/>
      <c r="J201" s="602"/>
      <c r="K201" s="602"/>
      <c r="L201" s="602"/>
      <c r="M201" s="602"/>
      <c r="N201" s="602"/>
      <c r="O201" s="602"/>
      <c r="P201" s="257" t="s">
        <v>395</v>
      </c>
      <c r="Q201" s="602" t="str">
        <f>""&amp;'TUM VERİ'!O106</f>
        <v>9) LD5 HaDRNHLAR</v>
      </c>
      <c r="R201" s="602"/>
      <c r="S201" s="602"/>
      <c r="T201" s="602"/>
      <c r="U201" s="602"/>
      <c r="V201" s="602"/>
      <c r="W201" s="602"/>
      <c r="X201" s="602"/>
      <c r="Y201" s="602"/>
      <c r="Z201" s="602"/>
      <c r="AA201" s="602"/>
      <c r="AB201" s="602"/>
      <c r="AC201" s="602"/>
      <c r="AD201" s="602"/>
      <c r="AE201" s="257"/>
      <c r="AF201" s="259"/>
    </row>
    <row r="202" spans="1:32" ht="15.75" customHeight="1">
      <c r="A202" s="268" t="s">
        <v>396</v>
      </c>
      <c r="B202" s="602" t="str">
        <f>""&amp;'TUM VERİ'!F107</f>
        <v xml:space="preserve"> DÖMER  ĞIOĞDUR</v>
      </c>
      <c r="C202" s="602"/>
      <c r="D202" s="602"/>
      <c r="E202" s="602"/>
      <c r="F202" s="602"/>
      <c r="G202" s="602"/>
      <c r="H202" s="602"/>
      <c r="I202" s="602"/>
      <c r="J202" s="602"/>
      <c r="K202" s="602"/>
      <c r="L202" s="602"/>
      <c r="M202" s="602"/>
      <c r="N202" s="602"/>
      <c r="O202" s="602"/>
      <c r="P202" s="257" t="s">
        <v>396</v>
      </c>
      <c r="Q202" s="602" t="str">
        <f>""&amp;'TUM VERİ'!O107</f>
        <v>8) De5 HasRNHLAR</v>
      </c>
      <c r="R202" s="602"/>
      <c r="S202" s="602"/>
      <c r="T202" s="602"/>
      <c r="U202" s="602"/>
      <c r="V202" s="602"/>
      <c r="W202" s="602"/>
      <c r="X202" s="602"/>
      <c r="Y202" s="602"/>
      <c r="Z202" s="602"/>
      <c r="AA202" s="602"/>
      <c r="AB202" s="602"/>
      <c r="AC202" s="602"/>
      <c r="AD202" s="602"/>
      <c r="AE202" s="257"/>
      <c r="AF202" s="259"/>
    </row>
    <row r="203" spans="1:32" ht="15.75" customHeight="1">
      <c r="A203" s="268"/>
      <c r="B203" s="257"/>
      <c r="C203" s="257"/>
      <c r="D203" s="257"/>
      <c r="E203" s="257"/>
      <c r="F203" s="257"/>
      <c r="G203" s="257"/>
      <c r="H203" s="257"/>
      <c r="I203" s="257"/>
      <c r="J203" s="257"/>
      <c r="K203" s="257"/>
      <c r="L203" s="257"/>
      <c r="M203" s="257"/>
      <c r="N203" s="257"/>
      <c r="O203" s="257"/>
      <c r="P203" s="257"/>
      <c r="Q203" s="257"/>
      <c r="R203" s="257"/>
      <c r="S203" s="257"/>
      <c r="T203" s="257"/>
      <c r="U203" s="257"/>
      <c r="V203" s="257"/>
      <c r="W203" s="257"/>
      <c r="X203" s="257"/>
      <c r="Y203" s="257"/>
      <c r="Z203" s="257"/>
      <c r="AA203" s="257"/>
      <c r="AB203" s="257"/>
      <c r="AC203" s="257"/>
      <c r="AD203" s="257"/>
      <c r="AE203" s="257"/>
      <c r="AF203" s="259"/>
    </row>
    <row r="204" spans="1:32" ht="15.75" customHeight="1">
      <c r="A204" s="268"/>
      <c r="B204" s="602" t="s">
        <v>444</v>
      </c>
      <c r="C204" s="602"/>
      <c r="D204" s="602"/>
      <c r="E204" s="602"/>
      <c r="F204" s="602"/>
      <c r="G204" s="602"/>
      <c r="H204" s="602"/>
      <c r="I204" s="602"/>
      <c r="J204" s="602"/>
      <c r="K204" s="602"/>
      <c r="L204" s="602"/>
      <c r="M204" s="602"/>
      <c r="N204" s="602"/>
      <c r="O204" s="602"/>
      <c r="P204" s="602"/>
      <c r="Q204" s="602"/>
      <c r="R204" s="602"/>
      <c r="S204" s="602"/>
      <c r="T204" s="602"/>
      <c r="U204" s="602"/>
      <c r="V204" s="602"/>
      <c r="W204" s="602"/>
      <c r="X204" s="602"/>
      <c r="Y204" s="602"/>
      <c r="Z204" s="602"/>
      <c r="AA204" s="602"/>
      <c r="AB204" s="602"/>
      <c r="AC204" s="602"/>
      <c r="AD204" s="602"/>
      <c r="AE204" s="602"/>
      <c r="AF204" s="259"/>
    </row>
    <row r="205" spans="1:32" ht="15.75" customHeight="1">
      <c r="A205" s="268"/>
      <c r="B205" s="257"/>
      <c r="C205" s="257"/>
      <c r="D205" s="257"/>
      <c r="E205" s="257"/>
      <c r="F205" s="257"/>
      <c r="G205" s="257"/>
      <c r="H205" s="257"/>
      <c r="I205" s="257"/>
      <c r="J205" s="257"/>
      <c r="K205" s="257"/>
      <c r="L205" s="257"/>
      <c r="M205" s="257"/>
      <c r="N205" s="257"/>
      <c r="O205" s="257"/>
      <c r="P205" s="257"/>
      <c r="Q205" s="257"/>
      <c r="R205" s="257"/>
      <c r="S205" s="257"/>
      <c r="T205" s="257"/>
      <c r="U205" s="257"/>
      <c r="V205" s="257"/>
      <c r="W205" s="257"/>
      <c r="X205" s="257"/>
      <c r="Y205" s="257"/>
      <c r="Z205" s="257"/>
      <c r="AA205" s="257"/>
      <c r="AB205" s="257"/>
      <c r="AC205" s="257"/>
      <c r="AD205" s="257"/>
      <c r="AE205" s="257"/>
      <c r="AF205" s="259"/>
    </row>
    <row r="206" spans="1:32" ht="15.75" customHeight="1">
      <c r="A206" s="263"/>
      <c r="B206" s="594" t="str">
        <f>""&amp;'TUM VERİ'!N164</f>
        <v>E ABDULLAH DOLDUR</v>
      </c>
      <c r="C206" s="595"/>
      <c r="D206" s="595"/>
      <c r="E206" s="595"/>
      <c r="F206" s="595"/>
      <c r="G206" s="595"/>
      <c r="H206" s="595"/>
      <c r="I206" s="261"/>
      <c r="J206" s="259"/>
      <c r="K206" s="596" t="str">
        <f>""&amp;'TUM VERİ'!M82</f>
        <v>G DİVAN BAŞKANI</v>
      </c>
      <c r="L206" s="597"/>
      <c r="M206" s="597"/>
      <c r="N206" s="597"/>
      <c r="O206" s="597"/>
      <c r="P206" s="597"/>
      <c r="Q206" s="597"/>
      <c r="R206" s="261"/>
      <c r="S206" s="259"/>
      <c r="T206" s="598" t="str">
        <f>""&amp;K170</f>
        <v xml:space="preserve"> DİVAN VEKİLİ </v>
      </c>
      <c r="U206" s="595"/>
      <c r="V206" s="595"/>
      <c r="W206" s="595"/>
      <c r="X206" s="595"/>
      <c r="Y206" s="595"/>
      <c r="Z206" s="595"/>
      <c r="AA206" s="261"/>
      <c r="AB206" s="259"/>
      <c r="AC206" s="259"/>
      <c r="AD206" s="259"/>
      <c r="AE206" s="259"/>
      <c r="AF206" s="259"/>
    </row>
    <row r="207" spans="1:32" ht="15.75" customHeight="1">
      <c r="A207" s="268"/>
      <c r="B207" s="598" t="s">
        <v>141</v>
      </c>
      <c r="C207" s="595"/>
      <c r="D207" s="595"/>
      <c r="E207" s="595"/>
      <c r="F207" s="595"/>
      <c r="G207" s="595"/>
      <c r="H207" s="595"/>
      <c r="I207" s="36"/>
      <c r="J207" s="260"/>
      <c r="K207" s="598" t="s">
        <v>142</v>
      </c>
      <c r="L207" s="595"/>
      <c r="M207" s="595"/>
      <c r="N207" s="595"/>
      <c r="O207" s="595"/>
      <c r="P207" s="595"/>
      <c r="Q207" s="595"/>
      <c r="R207" s="36"/>
      <c r="S207" s="260"/>
      <c r="T207" s="598" t="s">
        <v>113</v>
      </c>
      <c r="U207" s="595"/>
      <c r="V207" s="595"/>
      <c r="W207" s="595"/>
      <c r="X207" s="595"/>
      <c r="Y207" s="595"/>
      <c r="Z207" s="595"/>
      <c r="AA207" s="261"/>
      <c r="AB207" s="259"/>
      <c r="AC207" s="259"/>
      <c r="AD207" s="259"/>
      <c r="AE207" s="259"/>
      <c r="AF207" s="259"/>
    </row>
    <row r="208" spans="1:32" ht="15.75" customHeight="1">
      <c r="A208" s="268"/>
      <c r="B208" s="265"/>
      <c r="C208" s="264"/>
      <c r="D208" s="264"/>
      <c r="E208" s="264"/>
      <c r="F208" s="264"/>
      <c r="G208" s="264"/>
      <c r="H208" s="264"/>
      <c r="I208" s="36"/>
      <c r="J208" s="260"/>
      <c r="K208" s="265"/>
      <c r="L208" s="264"/>
      <c r="M208" s="264"/>
      <c r="N208" s="264"/>
      <c r="O208" s="264"/>
      <c r="P208" s="264"/>
      <c r="Q208" s="264"/>
      <c r="R208" s="36"/>
      <c r="S208" s="260"/>
      <c r="T208" s="265"/>
      <c r="U208" s="264"/>
      <c r="V208" s="264"/>
      <c r="W208" s="264"/>
      <c r="X208" s="264"/>
      <c r="Y208" s="264"/>
      <c r="Z208" s="264"/>
      <c r="AA208" s="261"/>
      <c r="AB208" s="259"/>
      <c r="AC208" s="259"/>
      <c r="AD208" s="259"/>
      <c r="AE208" s="259"/>
      <c r="AF208" s="259"/>
    </row>
    <row r="209" spans="1:32" ht="15.75" customHeight="1">
      <c r="A209" s="268"/>
      <c r="B209" s="265"/>
      <c r="C209" s="264"/>
      <c r="D209" s="264"/>
      <c r="E209" s="264"/>
      <c r="F209" s="264"/>
      <c r="G209" s="264"/>
      <c r="H209" s="264"/>
      <c r="I209" s="36"/>
      <c r="J209" s="260"/>
      <c r="K209" s="265"/>
      <c r="L209" s="264"/>
      <c r="M209" s="264"/>
      <c r="N209" s="264"/>
      <c r="O209" s="264"/>
      <c r="P209" s="264"/>
      <c r="Q209" s="264"/>
      <c r="R209" s="36"/>
      <c r="S209" s="260"/>
      <c r="T209" s="265"/>
      <c r="U209" s="264"/>
      <c r="V209" s="264"/>
      <c r="W209" s="264"/>
      <c r="X209" s="264"/>
      <c r="Y209" s="264"/>
      <c r="Z209" s="264"/>
      <c r="AA209" s="261"/>
      <c r="AB209" s="259"/>
      <c r="AC209" s="259"/>
      <c r="AD209" s="259"/>
      <c r="AE209" s="259"/>
      <c r="AF209" s="259"/>
    </row>
    <row r="210" spans="1:32" ht="15.75" customHeight="1">
      <c r="A210" s="268"/>
      <c r="B210" s="265"/>
      <c r="C210" s="264"/>
      <c r="D210" s="264"/>
      <c r="E210" s="264"/>
      <c r="F210" s="264"/>
      <c r="G210" s="264"/>
      <c r="H210" s="264"/>
      <c r="I210" s="36"/>
      <c r="J210" s="260"/>
      <c r="K210" s="265"/>
      <c r="L210" s="264"/>
      <c r="M210" s="264"/>
      <c r="N210" s="264"/>
      <c r="O210" s="264"/>
      <c r="P210" s="264"/>
      <c r="Q210" s="264"/>
      <c r="R210" s="36"/>
      <c r="S210" s="260"/>
      <c r="T210" s="265"/>
      <c r="U210" s="264"/>
      <c r="V210" s="264"/>
      <c r="W210" s="264"/>
      <c r="X210" s="264"/>
      <c r="Y210" s="264"/>
      <c r="Z210" s="264"/>
      <c r="AA210" s="261"/>
      <c r="AB210" s="259"/>
      <c r="AC210" s="259"/>
      <c r="AD210" s="259"/>
      <c r="AE210" s="259"/>
      <c r="AF210" s="259"/>
    </row>
    <row r="211" spans="1:32" ht="15.75" customHeight="1">
      <c r="A211" s="268"/>
      <c r="B211" s="265"/>
      <c r="C211" s="264"/>
      <c r="D211" s="264"/>
      <c r="E211" s="264"/>
      <c r="F211" s="264"/>
      <c r="G211" s="264"/>
      <c r="H211" s="264"/>
      <c r="I211" s="36"/>
      <c r="J211" s="260"/>
      <c r="K211" s="265"/>
      <c r="L211" s="264"/>
      <c r="M211" s="264"/>
      <c r="N211" s="264"/>
      <c r="O211" s="264"/>
      <c r="P211" s="264"/>
      <c r="Q211" s="264"/>
      <c r="R211" s="36"/>
      <c r="S211" s="260"/>
      <c r="T211" s="265"/>
      <c r="U211" s="264"/>
      <c r="V211" s="264"/>
      <c r="W211" s="264"/>
      <c r="X211" s="264"/>
      <c r="Y211" s="264"/>
      <c r="Z211" s="264"/>
      <c r="AA211" s="261"/>
      <c r="AB211" s="259"/>
      <c r="AC211" s="259"/>
      <c r="AD211" s="259"/>
      <c r="AE211" s="259"/>
      <c r="AF211" s="259"/>
    </row>
    <row r="212" spans="1:32" ht="15.75" customHeight="1">
      <c r="A212" s="268"/>
      <c r="B212" s="265"/>
      <c r="C212" s="264"/>
      <c r="D212" s="264"/>
      <c r="E212" s="264"/>
      <c r="F212" s="264"/>
      <c r="G212" s="264"/>
      <c r="H212" s="264"/>
      <c r="I212" s="36"/>
      <c r="J212" s="260"/>
      <c r="K212" s="265"/>
      <c r="L212" s="264"/>
      <c r="M212" s="264"/>
      <c r="N212" s="264"/>
      <c r="O212" s="264"/>
      <c r="P212" s="264"/>
      <c r="Q212" s="264"/>
      <c r="R212" s="36"/>
      <c r="S212" s="260"/>
      <c r="T212" s="265"/>
      <c r="U212" s="264"/>
      <c r="V212" s="264"/>
      <c r="W212" s="264"/>
      <c r="X212" s="264"/>
      <c r="Y212" s="264"/>
      <c r="Z212" s="264"/>
      <c r="AA212" s="261"/>
      <c r="AB212" s="259"/>
      <c r="AC212" s="259"/>
      <c r="AD212" s="259"/>
      <c r="AE212" s="259"/>
      <c r="AF212" s="259"/>
    </row>
    <row r="213" spans="1:32" ht="15.75" customHeight="1">
      <c r="A213" s="268"/>
      <c r="B213" s="265"/>
      <c r="C213" s="264"/>
      <c r="D213" s="264"/>
      <c r="E213" s="264"/>
      <c r="F213" s="264"/>
      <c r="G213" s="264"/>
      <c r="H213" s="264"/>
      <c r="I213" s="36"/>
      <c r="J213" s="260"/>
      <c r="K213" s="265"/>
      <c r="L213" s="264"/>
      <c r="M213" s="264"/>
      <c r="N213" s="264"/>
      <c r="O213" s="264"/>
      <c r="P213" s="264"/>
      <c r="Q213" s="264"/>
      <c r="R213" s="36"/>
      <c r="S213" s="260"/>
      <c r="T213" s="265"/>
      <c r="U213" s="264"/>
      <c r="V213" s="264"/>
      <c r="W213" s="264"/>
      <c r="X213" s="264"/>
      <c r="Y213" s="264"/>
      <c r="Z213" s="264"/>
      <c r="AA213" s="261"/>
      <c r="AB213" s="259"/>
      <c r="AC213" s="259"/>
      <c r="AD213" s="259"/>
      <c r="AE213" s="259"/>
      <c r="AF213" s="259"/>
    </row>
    <row r="214" spans="1:32" ht="15.75" customHeight="1">
      <c r="A214" s="268"/>
      <c r="B214" s="268"/>
      <c r="C214" s="268"/>
      <c r="D214" s="268"/>
      <c r="E214" s="268"/>
      <c r="F214" s="261"/>
      <c r="G214" s="261"/>
      <c r="H214" s="261"/>
      <c r="I214" s="261"/>
      <c r="J214" s="259"/>
      <c r="K214" s="259"/>
      <c r="L214" s="259"/>
      <c r="M214" s="259"/>
      <c r="N214" s="259"/>
      <c r="O214" s="259"/>
      <c r="P214" s="259"/>
      <c r="Q214" s="259"/>
      <c r="R214" s="259"/>
      <c r="S214" s="259"/>
      <c r="T214" s="259"/>
      <c r="U214" s="259"/>
      <c r="V214" s="259"/>
      <c r="W214" s="259"/>
      <c r="X214" s="259"/>
      <c r="Y214" s="259"/>
      <c r="Z214" s="259"/>
      <c r="AA214" s="259"/>
      <c r="AB214" s="259"/>
      <c r="AC214" s="259"/>
      <c r="AD214" s="259"/>
      <c r="AE214" s="259"/>
      <c r="AF214" s="259"/>
    </row>
    <row r="215" spans="1:32" ht="15.75" customHeight="1">
      <c r="A215" s="268"/>
      <c r="B215" s="268"/>
      <c r="C215" s="268"/>
      <c r="D215" s="268"/>
      <c r="E215" s="268"/>
      <c r="F215" s="261"/>
      <c r="G215" s="261"/>
      <c r="H215" s="261"/>
      <c r="I215" s="261"/>
      <c r="J215" s="259"/>
      <c r="K215" s="259"/>
      <c r="L215" s="259"/>
      <c r="M215" s="259"/>
      <c r="N215" s="259"/>
      <c r="O215" s="259"/>
      <c r="P215" s="259"/>
      <c r="Q215" s="259"/>
      <c r="R215" s="259"/>
      <c r="S215" s="259"/>
      <c r="T215" s="259"/>
      <c r="U215" s="259"/>
      <c r="V215" s="259"/>
      <c r="W215" s="259"/>
      <c r="X215" s="259"/>
      <c r="Y215" s="259"/>
      <c r="Z215" s="259"/>
      <c r="AA215" s="259"/>
      <c r="AB215" s="259"/>
      <c r="AC215" s="259"/>
      <c r="AD215" s="259"/>
      <c r="AE215" s="259"/>
      <c r="AF215" s="259"/>
    </row>
    <row r="216" spans="1:32" ht="15.75" customHeight="1">
      <c r="A216" s="268"/>
      <c r="B216" s="268"/>
      <c r="C216" s="268"/>
      <c r="D216" s="268"/>
      <c r="E216" s="268"/>
      <c r="F216" s="261"/>
      <c r="G216" s="261"/>
      <c r="H216" s="261"/>
      <c r="I216" s="261"/>
      <c r="J216" s="259"/>
      <c r="K216" s="599" t="str">
        <f>""&amp;O147</f>
        <v xml:space="preserve"> 22 22 2222</v>
      </c>
      <c r="L216" s="599"/>
      <c r="M216" s="599"/>
      <c r="N216" s="599"/>
      <c r="O216" s="599"/>
      <c r="P216" s="599"/>
      <c r="Q216" s="599"/>
      <c r="R216" s="599"/>
      <c r="S216" s="259"/>
      <c r="T216" s="259"/>
      <c r="U216" s="259"/>
      <c r="V216" s="259"/>
      <c r="W216" s="259"/>
      <c r="X216" s="259"/>
      <c r="Y216" s="259"/>
      <c r="Z216" s="259"/>
      <c r="AA216" s="259"/>
      <c r="AB216" s="259"/>
      <c r="AC216" s="259"/>
      <c r="AD216" s="259"/>
      <c r="AE216" s="259"/>
      <c r="AF216" s="259"/>
    </row>
    <row r="217" spans="1:32" ht="15.75" customHeight="1">
      <c r="A217" s="268"/>
      <c r="B217" s="261"/>
      <c r="C217" s="268"/>
      <c r="D217" s="261"/>
      <c r="E217" s="261"/>
      <c r="F217" s="261"/>
      <c r="G217" s="261"/>
      <c r="H217" s="261"/>
      <c r="I217" s="261"/>
      <c r="J217" s="259"/>
      <c r="K217" s="600" t="s">
        <v>143</v>
      </c>
      <c r="L217" s="600"/>
      <c r="M217" s="600"/>
      <c r="N217" s="600"/>
      <c r="O217" s="600"/>
      <c r="P217" s="600"/>
      <c r="Q217" s="600"/>
      <c r="R217" s="600"/>
      <c r="S217" s="259"/>
      <c r="T217" s="259"/>
      <c r="U217" s="259"/>
      <c r="V217" s="259"/>
      <c r="W217" s="259"/>
      <c r="X217" s="259"/>
      <c r="Y217" s="259"/>
      <c r="Z217" s="259"/>
      <c r="AA217" s="259"/>
      <c r="AB217" s="259"/>
      <c r="AC217" s="259"/>
      <c r="AD217" s="259"/>
      <c r="AE217" s="259"/>
      <c r="AF217" s="259"/>
    </row>
    <row r="218" spans="1:32" ht="15.75" customHeight="1">
      <c r="A218" s="261"/>
      <c r="B218" s="261"/>
      <c r="C218" s="261"/>
      <c r="D218" s="261"/>
      <c r="E218" s="261"/>
      <c r="F218" s="261"/>
      <c r="G218" s="261"/>
      <c r="H218" s="261"/>
      <c r="I218" s="261"/>
      <c r="J218" s="259"/>
      <c r="K218" s="600" t="str">
        <f>""&amp;'TUM VERİ'!J15</f>
        <v>………..OIODGI</v>
      </c>
      <c r="L218" s="600"/>
      <c r="M218" s="600"/>
      <c r="N218" s="600"/>
      <c r="O218" s="600"/>
      <c r="P218" s="600"/>
      <c r="Q218" s="600"/>
      <c r="R218" s="600"/>
      <c r="S218" s="259"/>
      <c r="T218" s="259"/>
      <c r="U218" s="259"/>
      <c r="V218" s="259"/>
      <c r="W218" s="259"/>
      <c r="X218" s="259"/>
      <c r="Y218" s="259"/>
      <c r="Z218" s="259"/>
      <c r="AA218" s="259"/>
      <c r="AB218" s="259"/>
      <c r="AC218" s="259"/>
      <c r="AD218" s="259"/>
      <c r="AE218" s="259"/>
      <c r="AF218" s="259"/>
    </row>
    <row r="219" spans="1:32" ht="15.75" customHeight="1">
      <c r="A219" s="268"/>
      <c r="B219" s="261"/>
      <c r="C219" s="261"/>
      <c r="D219" s="261"/>
      <c r="E219" s="261"/>
      <c r="F219" s="261"/>
      <c r="G219" s="261"/>
      <c r="H219" s="261"/>
      <c r="I219" s="261"/>
      <c r="J219" s="259"/>
      <c r="K219" s="599" t="s">
        <v>35</v>
      </c>
      <c r="L219" s="599"/>
      <c r="M219" s="599"/>
      <c r="N219" s="599"/>
      <c r="O219" s="599"/>
      <c r="P219" s="599"/>
      <c r="Q219" s="599"/>
      <c r="R219" s="599"/>
      <c r="S219" s="259"/>
      <c r="T219" s="259"/>
      <c r="U219" s="259"/>
      <c r="V219" s="259"/>
      <c r="W219" s="259"/>
      <c r="X219" s="259"/>
      <c r="Y219" s="259"/>
      <c r="Z219" s="259"/>
      <c r="AA219" s="259"/>
      <c r="AB219" s="259"/>
      <c r="AC219" s="259"/>
      <c r="AD219" s="259"/>
      <c r="AE219" s="259"/>
      <c r="AF219" s="259"/>
    </row>
    <row r="220" spans="1:32" ht="15.75" customHeight="1">
      <c r="A220" s="268"/>
      <c r="B220" s="261"/>
      <c r="C220" s="261"/>
      <c r="D220" s="261"/>
      <c r="E220" s="261"/>
      <c r="F220" s="261"/>
      <c r="G220" s="261"/>
      <c r="H220" s="261"/>
      <c r="I220" s="261"/>
      <c r="J220" s="259"/>
      <c r="K220" s="259"/>
      <c r="L220" s="259"/>
      <c r="M220" s="259"/>
      <c r="N220" s="259"/>
      <c r="O220" s="259"/>
      <c r="P220" s="259"/>
      <c r="Q220" s="259"/>
      <c r="R220" s="259"/>
      <c r="S220" s="259"/>
      <c r="T220" s="259"/>
      <c r="U220" s="259"/>
      <c r="V220" s="259"/>
      <c r="W220" s="259"/>
      <c r="X220" s="259"/>
      <c r="Y220" s="259"/>
      <c r="Z220" s="259"/>
      <c r="AA220" s="259"/>
      <c r="AB220" s="259"/>
      <c r="AC220" s="259"/>
      <c r="AD220" s="259"/>
      <c r="AE220" s="259"/>
      <c r="AF220" s="259"/>
    </row>
    <row r="221" spans="1:32" ht="15.75" customHeight="1">
      <c r="A221" s="268"/>
      <c r="B221" s="261"/>
      <c r="C221" s="261"/>
      <c r="D221" s="261"/>
      <c r="E221" s="261"/>
      <c r="F221" s="261"/>
      <c r="G221" s="261"/>
      <c r="H221" s="261"/>
      <c r="I221" s="261"/>
      <c r="J221" s="259"/>
      <c r="K221" s="259"/>
      <c r="L221" s="259"/>
      <c r="M221" s="259"/>
      <c r="N221" s="259"/>
      <c r="O221" s="259"/>
      <c r="P221" s="259"/>
      <c r="Q221" s="259"/>
      <c r="R221" s="259"/>
      <c r="S221" s="259"/>
      <c r="T221" s="259"/>
      <c r="U221" s="259"/>
      <c r="V221" s="259"/>
      <c r="W221" s="259"/>
      <c r="X221" s="259"/>
      <c r="Y221" s="259"/>
      <c r="Z221" s="259"/>
      <c r="AA221" s="259"/>
      <c r="AB221" s="259"/>
      <c r="AC221" s="259"/>
      <c r="AD221" s="259"/>
      <c r="AE221" s="259"/>
      <c r="AF221" s="259"/>
    </row>
    <row r="222" spans="1:32" ht="15.75" customHeight="1">
      <c r="A222" s="268"/>
      <c r="B222" s="261"/>
      <c r="C222" s="261"/>
      <c r="D222" s="261"/>
      <c r="E222" s="261"/>
      <c r="F222" s="261"/>
      <c r="G222" s="261"/>
      <c r="H222" s="261"/>
      <c r="I222" s="261"/>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F222" s="259"/>
    </row>
    <row r="223" spans="1:32" ht="26.25" customHeight="1">
      <c r="A223" s="268"/>
      <c r="B223" s="261"/>
      <c r="C223" s="261"/>
      <c r="D223" s="261"/>
      <c r="E223" s="261"/>
      <c r="F223" s="261"/>
      <c r="G223" s="261"/>
      <c r="H223" s="261"/>
      <c r="I223" s="261"/>
      <c r="J223" s="259"/>
      <c r="K223" s="259"/>
      <c r="L223" s="259"/>
      <c r="M223" s="259"/>
      <c r="N223" s="259"/>
      <c r="O223" s="259"/>
      <c r="P223" s="259"/>
      <c r="Q223" s="259"/>
      <c r="R223" s="259"/>
      <c r="S223" s="259"/>
      <c r="T223" s="259"/>
      <c r="U223" s="259"/>
      <c r="V223" s="259"/>
      <c r="W223" s="259"/>
      <c r="X223" s="259"/>
      <c r="Y223" s="259"/>
      <c r="Z223" s="259"/>
      <c r="AA223" s="259"/>
      <c r="AB223" s="259"/>
      <c r="AC223" s="259"/>
      <c r="AD223" s="259"/>
      <c r="AE223" s="259"/>
      <c r="AF223" s="259"/>
    </row>
    <row r="224" spans="1:32" ht="15.75" customHeight="1">
      <c r="A224" s="111"/>
      <c r="B224" s="98"/>
      <c r="C224" s="98"/>
      <c r="D224" s="98"/>
      <c r="E224" s="98"/>
      <c r="F224" s="98"/>
      <c r="G224" s="98"/>
      <c r="H224" s="98"/>
      <c r="I224" s="98"/>
      <c r="J224" s="105"/>
      <c r="K224" s="105"/>
      <c r="L224" s="105"/>
      <c r="M224" s="105"/>
      <c r="N224" s="105"/>
      <c r="O224" s="105"/>
      <c r="P224" s="105"/>
      <c r="Q224" s="105"/>
      <c r="R224" s="105"/>
      <c r="S224" s="105"/>
      <c r="T224" s="105"/>
      <c r="U224" s="105"/>
      <c r="V224" s="105"/>
      <c r="W224" s="105"/>
      <c r="X224" s="105"/>
      <c r="Y224" s="105"/>
      <c r="Z224" s="105"/>
      <c r="AA224" s="105"/>
      <c r="AB224" s="105"/>
      <c r="AC224" s="105"/>
      <c r="AD224" s="105"/>
      <c r="AE224" s="105"/>
      <c r="AF224" s="105"/>
    </row>
    <row r="225" spans="1:32" ht="15.75" customHeight="1">
      <c r="A225" s="113"/>
      <c r="B225" s="111"/>
      <c r="C225" s="113"/>
      <c r="D225" s="112"/>
      <c r="E225" s="113"/>
      <c r="F225" s="112"/>
      <c r="G225" s="98"/>
      <c r="H225" s="98"/>
      <c r="I225" s="98"/>
      <c r="J225" s="105"/>
      <c r="K225" s="105"/>
      <c r="L225" s="105"/>
      <c r="M225" s="105"/>
      <c r="N225" s="105"/>
      <c r="O225" s="105"/>
      <c r="P225" s="105"/>
      <c r="Q225" s="105"/>
      <c r="R225" s="105"/>
      <c r="S225" s="105"/>
      <c r="T225" s="105"/>
      <c r="U225" s="105"/>
      <c r="V225" s="105"/>
      <c r="W225" s="105"/>
      <c r="X225" s="105"/>
      <c r="Y225" s="105"/>
      <c r="Z225" s="105"/>
      <c r="AA225" s="105"/>
      <c r="AB225" s="105"/>
      <c r="AC225" s="105"/>
      <c r="AD225" s="105"/>
      <c r="AE225" s="105"/>
      <c r="AF225" s="105"/>
    </row>
    <row r="226" spans="1:32" ht="15.75" customHeight="1">
      <c r="A226" s="98"/>
      <c r="B226" s="98"/>
      <c r="C226" s="98"/>
      <c r="D226" s="98"/>
      <c r="E226" s="98"/>
      <c r="F226" s="98"/>
      <c r="G226" s="98"/>
      <c r="H226" s="98"/>
      <c r="I226" s="98"/>
      <c r="J226" s="105"/>
      <c r="K226" s="105"/>
      <c r="L226" s="105"/>
      <c r="M226" s="105"/>
      <c r="N226" s="105"/>
      <c r="O226" s="105"/>
      <c r="P226" s="105"/>
      <c r="Q226" s="105"/>
      <c r="R226" s="105"/>
      <c r="S226" s="105"/>
      <c r="T226" s="105"/>
      <c r="U226" s="105"/>
      <c r="V226" s="105"/>
      <c r="W226" s="105"/>
      <c r="X226" s="105"/>
      <c r="Y226" s="105"/>
      <c r="Z226" s="105"/>
      <c r="AA226" s="105"/>
      <c r="AB226" s="105"/>
      <c r="AC226" s="105"/>
      <c r="AD226" s="105"/>
      <c r="AE226" s="105"/>
      <c r="AF226" s="105"/>
    </row>
    <row r="227" spans="1:32" ht="15.75" customHeight="1">
      <c r="A227" s="98"/>
      <c r="B227" s="98"/>
      <c r="C227" s="98"/>
      <c r="D227" s="37"/>
      <c r="E227" s="112"/>
      <c r="F227" s="98"/>
      <c r="G227" s="98"/>
      <c r="H227" s="98"/>
      <c r="I227" s="98"/>
      <c r="J227" s="105"/>
      <c r="K227" s="105"/>
      <c r="L227" s="105"/>
      <c r="M227" s="105"/>
      <c r="N227" s="105"/>
      <c r="O227" s="105"/>
      <c r="P227" s="105"/>
      <c r="Q227" s="105"/>
      <c r="R227" s="105"/>
      <c r="S227" s="105"/>
      <c r="T227" s="105"/>
      <c r="U227" s="105"/>
      <c r="V227" s="105"/>
      <c r="W227" s="105"/>
      <c r="X227" s="105"/>
      <c r="Y227" s="105"/>
      <c r="Z227" s="105"/>
      <c r="AA227" s="105"/>
      <c r="AB227" s="105"/>
      <c r="AC227" s="105"/>
      <c r="AD227" s="105"/>
      <c r="AE227" s="105"/>
      <c r="AF227" s="105"/>
    </row>
    <row r="228" spans="1:32" ht="15.75" customHeight="1">
      <c r="A228" s="98"/>
      <c r="B228" s="98"/>
      <c r="C228" s="98"/>
      <c r="D228" s="112"/>
      <c r="E228" s="112"/>
      <c r="F228" s="98"/>
      <c r="G228" s="98"/>
      <c r="H228" s="98"/>
      <c r="I228" s="98"/>
      <c r="J228" s="105"/>
      <c r="K228" s="105"/>
      <c r="L228" s="105"/>
      <c r="M228" s="105"/>
      <c r="N228" s="105"/>
      <c r="O228" s="105"/>
      <c r="P228" s="105"/>
      <c r="Q228" s="105"/>
      <c r="R228" s="105"/>
      <c r="S228" s="105"/>
      <c r="T228" s="105"/>
      <c r="U228" s="105"/>
      <c r="V228" s="105"/>
      <c r="W228" s="105"/>
      <c r="X228" s="105"/>
      <c r="Y228" s="105"/>
      <c r="Z228" s="105"/>
      <c r="AA228" s="105"/>
      <c r="AB228" s="105"/>
      <c r="AC228" s="105"/>
      <c r="AD228" s="105"/>
      <c r="AE228" s="105"/>
      <c r="AF228" s="105"/>
    </row>
    <row r="229" spans="1:32" ht="15.75" customHeight="1">
      <c r="A229" s="97"/>
      <c r="B229" s="97"/>
      <c r="C229" s="97"/>
      <c r="D229" s="113"/>
      <c r="E229" s="104"/>
      <c r="F229" s="97"/>
      <c r="G229" s="97"/>
      <c r="H229" s="97"/>
      <c r="I229" s="97"/>
      <c r="J229" s="105"/>
      <c r="K229" s="105"/>
      <c r="L229" s="105"/>
      <c r="M229" s="105"/>
      <c r="N229" s="105"/>
      <c r="O229" s="105"/>
      <c r="P229" s="105"/>
      <c r="Q229" s="105"/>
      <c r="R229" s="105"/>
      <c r="S229" s="105"/>
      <c r="T229" s="105"/>
      <c r="U229" s="105"/>
      <c r="V229" s="105"/>
      <c r="W229" s="105"/>
      <c r="X229" s="105"/>
      <c r="Y229" s="105"/>
      <c r="Z229" s="105"/>
      <c r="AA229" s="105"/>
      <c r="AB229" s="105"/>
      <c r="AC229" s="105"/>
      <c r="AD229" s="105"/>
      <c r="AE229" s="105"/>
      <c r="AF229" s="105"/>
    </row>
    <row r="230" spans="1:32" ht="15.75" customHeight="1">
      <c r="A230" s="109"/>
      <c r="B230" s="109"/>
      <c r="C230" s="109"/>
      <c r="D230" s="689"/>
      <c r="E230" s="690"/>
      <c r="F230" s="109"/>
      <c r="G230" s="109"/>
      <c r="H230" s="109"/>
      <c r="I230" s="109"/>
      <c r="J230" s="114"/>
      <c r="K230" s="114"/>
      <c r="L230" s="114"/>
      <c r="M230" s="114"/>
      <c r="N230" s="114"/>
      <c r="O230" s="114"/>
      <c r="P230" s="114"/>
      <c r="Q230" s="114"/>
      <c r="R230" s="114"/>
      <c r="S230" s="114"/>
      <c r="T230" s="114"/>
      <c r="U230" s="114"/>
      <c r="V230" s="114"/>
      <c r="W230" s="114"/>
      <c r="X230" s="114"/>
      <c r="Y230" s="114"/>
      <c r="Z230" s="114"/>
      <c r="AA230" s="114"/>
      <c r="AB230" s="114"/>
      <c r="AC230" s="114"/>
      <c r="AD230" s="114"/>
      <c r="AE230" s="114"/>
      <c r="AF230" s="114"/>
    </row>
    <row r="231" spans="1:32" ht="15.75" customHeight="1">
      <c r="A231" s="114"/>
      <c r="B231" s="114"/>
      <c r="C231" s="114"/>
      <c r="D231" s="114"/>
      <c r="E231" s="114"/>
      <c r="F231" s="114"/>
      <c r="G231" s="114"/>
      <c r="H231" s="114"/>
      <c r="I231" s="114"/>
      <c r="J231" s="114"/>
      <c r="K231" s="114"/>
      <c r="L231" s="114"/>
      <c r="M231" s="114"/>
      <c r="N231" s="114"/>
      <c r="O231" s="114"/>
      <c r="P231" s="114"/>
      <c r="Q231" s="114"/>
      <c r="R231" s="114"/>
      <c r="S231" s="114"/>
      <c r="T231" s="114"/>
      <c r="U231" s="114"/>
      <c r="V231" s="114"/>
      <c r="W231" s="114"/>
      <c r="X231" s="114"/>
      <c r="Y231" s="114"/>
      <c r="Z231" s="114"/>
      <c r="AA231" s="114"/>
      <c r="AB231" s="114"/>
      <c r="AC231" s="114"/>
      <c r="AD231" s="114"/>
      <c r="AE231" s="114"/>
      <c r="AF231" s="114"/>
    </row>
    <row r="232" spans="1:32" ht="15.75" customHeight="1">
      <c r="A232" s="114"/>
      <c r="B232" s="114"/>
      <c r="C232" s="114"/>
      <c r="D232" s="114"/>
      <c r="E232" s="114"/>
      <c r="F232" s="114"/>
      <c r="G232" s="114"/>
      <c r="H232" s="114"/>
      <c r="I232" s="114"/>
      <c r="J232" s="114"/>
      <c r="K232" s="114"/>
      <c r="L232" s="114"/>
      <c r="M232" s="114"/>
      <c r="N232" s="114"/>
      <c r="O232" s="114"/>
      <c r="P232" s="114"/>
      <c r="Q232" s="114"/>
      <c r="R232" s="114"/>
      <c r="S232" s="114"/>
      <c r="T232" s="114"/>
      <c r="U232" s="114"/>
      <c r="V232" s="114"/>
      <c r="W232" s="114"/>
      <c r="X232" s="114"/>
      <c r="Y232" s="114"/>
      <c r="Z232" s="114"/>
      <c r="AA232" s="114"/>
      <c r="AB232" s="114"/>
      <c r="AC232" s="114"/>
      <c r="AD232" s="114"/>
      <c r="AE232" s="114"/>
      <c r="AF232" s="114"/>
    </row>
    <row r="233" spans="1:32" ht="15.75" customHeight="1">
      <c r="A233" s="114"/>
      <c r="B233" s="114"/>
      <c r="C233" s="114"/>
      <c r="D233" s="114"/>
      <c r="E233" s="114"/>
      <c r="F233" s="114"/>
      <c r="G233" s="114"/>
      <c r="H233" s="114"/>
      <c r="I233" s="114"/>
      <c r="J233" s="114"/>
      <c r="K233" s="114"/>
      <c r="L233" s="114"/>
      <c r="M233" s="114"/>
      <c r="N233" s="114"/>
      <c r="O233" s="114"/>
      <c r="P233" s="114"/>
      <c r="Q233" s="114"/>
      <c r="R233" s="114"/>
      <c r="S233" s="114"/>
      <c r="T233" s="114"/>
      <c r="U233" s="114"/>
      <c r="V233" s="114"/>
      <c r="W233" s="114"/>
      <c r="X233" s="114"/>
      <c r="Y233" s="114"/>
      <c r="Z233" s="114"/>
      <c r="AA233" s="114"/>
      <c r="AB233" s="114"/>
      <c r="AC233" s="114"/>
      <c r="AD233" s="114"/>
      <c r="AE233" s="114"/>
      <c r="AF233" s="114"/>
    </row>
    <row r="234" spans="1:32" ht="15.75" customHeight="1">
      <c r="A234" s="114"/>
      <c r="B234" s="114"/>
      <c r="C234" s="114"/>
      <c r="D234" s="114"/>
      <c r="E234" s="114"/>
      <c r="F234" s="114"/>
      <c r="G234" s="114"/>
      <c r="H234" s="114"/>
      <c r="I234" s="114"/>
      <c r="J234" s="114"/>
      <c r="K234" s="114"/>
      <c r="L234" s="114"/>
      <c r="M234" s="114"/>
      <c r="N234" s="114"/>
      <c r="O234" s="114"/>
      <c r="P234" s="114"/>
      <c r="Q234" s="114"/>
      <c r="R234" s="114"/>
      <c r="S234" s="114"/>
      <c r="T234" s="114"/>
      <c r="U234" s="114"/>
      <c r="V234" s="114"/>
      <c r="W234" s="114"/>
      <c r="X234" s="114"/>
      <c r="Y234" s="114"/>
      <c r="Z234" s="114"/>
      <c r="AA234" s="114"/>
      <c r="AB234" s="114"/>
      <c r="AC234" s="114"/>
      <c r="AD234" s="114"/>
      <c r="AE234" s="114"/>
      <c r="AF234" s="114"/>
    </row>
    <row r="235" spans="1:32" ht="15.75" customHeight="1">
      <c r="A235" s="114"/>
      <c r="B235" s="114"/>
      <c r="C235" s="114"/>
      <c r="D235" s="114"/>
      <c r="E235" s="114"/>
      <c r="F235" s="114"/>
      <c r="G235" s="114"/>
      <c r="H235" s="114"/>
      <c r="I235" s="114"/>
      <c r="J235" s="114"/>
      <c r="K235" s="114"/>
      <c r="L235" s="114"/>
      <c r="M235" s="114"/>
      <c r="N235" s="114"/>
      <c r="O235" s="114"/>
      <c r="P235" s="114"/>
      <c r="Q235" s="114"/>
      <c r="R235" s="114"/>
      <c r="S235" s="114"/>
      <c r="T235" s="114"/>
      <c r="U235" s="114"/>
      <c r="V235" s="114"/>
      <c r="W235" s="114"/>
      <c r="X235" s="114"/>
      <c r="Y235" s="114"/>
      <c r="Z235" s="114"/>
      <c r="AA235" s="114"/>
      <c r="AB235" s="114"/>
      <c r="AC235" s="114"/>
      <c r="AD235" s="114"/>
      <c r="AE235" s="114"/>
      <c r="AF235" s="114"/>
    </row>
    <row r="236" spans="1:32" ht="15.75" customHeight="1">
      <c r="A236" s="114"/>
      <c r="B236" s="114"/>
      <c r="C236" s="114"/>
      <c r="D236" s="114"/>
      <c r="E236" s="114"/>
      <c r="F236" s="114"/>
      <c r="G236" s="114"/>
      <c r="H236" s="114"/>
      <c r="I236" s="114"/>
      <c r="J236" s="114"/>
      <c r="K236" s="114"/>
      <c r="L236" s="114"/>
      <c r="M236" s="114"/>
      <c r="N236" s="114"/>
      <c r="O236" s="114"/>
      <c r="P236" s="114"/>
      <c r="Q236" s="114"/>
      <c r="R236" s="114"/>
      <c r="S236" s="114"/>
      <c r="T236" s="114"/>
      <c r="U236" s="114"/>
      <c r="V236" s="114"/>
      <c r="W236" s="114"/>
      <c r="X236" s="114"/>
      <c r="Y236" s="114"/>
      <c r="Z236" s="114"/>
      <c r="AA236" s="114"/>
      <c r="AB236" s="114"/>
      <c r="AC236" s="114"/>
      <c r="AD236" s="114"/>
      <c r="AE236" s="114"/>
      <c r="AF236" s="114"/>
    </row>
    <row r="237" spans="1:32" ht="15.75" customHeight="1">
      <c r="A237" s="114"/>
      <c r="B237" s="114"/>
      <c r="C237" s="114"/>
      <c r="D237" s="114"/>
      <c r="E237" s="114"/>
      <c r="F237" s="114"/>
      <c r="G237" s="114"/>
      <c r="H237" s="114"/>
      <c r="I237" s="114"/>
      <c r="J237" s="114"/>
      <c r="K237" s="114"/>
      <c r="L237" s="114"/>
      <c r="M237" s="114"/>
      <c r="N237" s="114"/>
      <c r="O237" s="114"/>
      <c r="P237" s="114"/>
      <c r="Q237" s="114"/>
      <c r="R237" s="114"/>
      <c r="S237" s="114"/>
      <c r="T237" s="114"/>
      <c r="U237" s="114"/>
      <c r="V237" s="114"/>
      <c r="W237" s="114"/>
      <c r="X237" s="114"/>
      <c r="Y237" s="114"/>
      <c r="Z237" s="114"/>
      <c r="AA237" s="114"/>
      <c r="AB237" s="114"/>
      <c r="AC237" s="114"/>
      <c r="AD237" s="114"/>
      <c r="AE237" s="114"/>
      <c r="AF237" s="114"/>
    </row>
    <row r="238" spans="1:32" ht="15.75" customHeight="1">
      <c r="A238" s="114"/>
      <c r="B238" s="114"/>
      <c r="C238" s="114"/>
      <c r="D238" s="114"/>
      <c r="E238" s="114"/>
      <c r="F238" s="114"/>
      <c r="G238" s="114"/>
      <c r="H238" s="114"/>
      <c r="I238" s="114"/>
      <c r="J238" s="114"/>
      <c r="K238" s="114"/>
      <c r="L238" s="114"/>
      <c r="M238" s="114"/>
      <c r="N238" s="114"/>
      <c r="O238" s="114"/>
      <c r="P238" s="114"/>
      <c r="Q238" s="114"/>
      <c r="R238" s="114"/>
      <c r="S238" s="114"/>
      <c r="T238" s="114"/>
      <c r="U238" s="114"/>
      <c r="V238" s="114"/>
      <c r="W238" s="114"/>
      <c r="X238" s="114"/>
      <c r="Y238" s="114"/>
      <c r="Z238" s="114"/>
      <c r="AA238" s="114"/>
      <c r="AB238" s="114"/>
      <c r="AC238" s="114"/>
      <c r="AD238" s="114"/>
      <c r="AE238" s="114"/>
      <c r="AF238" s="114"/>
    </row>
    <row r="239" spans="1:32" ht="15.75" customHeight="1">
      <c r="A239" s="114"/>
      <c r="B239" s="114"/>
      <c r="C239" s="114"/>
      <c r="D239" s="114"/>
      <c r="E239" s="114"/>
      <c r="F239" s="114"/>
      <c r="G239" s="114"/>
      <c r="H239" s="114"/>
      <c r="I239" s="114"/>
      <c r="J239" s="114"/>
      <c r="K239" s="114"/>
      <c r="L239" s="114"/>
      <c r="M239" s="114"/>
      <c r="N239" s="114"/>
      <c r="O239" s="114"/>
      <c r="P239" s="114"/>
      <c r="Q239" s="114"/>
      <c r="R239" s="114"/>
      <c r="S239" s="114"/>
      <c r="T239" s="114"/>
      <c r="U239" s="114"/>
      <c r="V239" s="114"/>
      <c r="W239" s="114"/>
      <c r="X239" s="114"/>
      <c r="Y239" s="114"/>
      <c r="Z239" s="114"/>
      <c r="AA239" s="114"/>
      <c r="AB239" s="114"/>
      <c r="AC239" s="114"/>
      <c r="AD239" s="114"/>
      <c r="AE239" s="114"/>
      <c r="AF239" s="114"/>
    </row>
  </sheetData>
  <sheetProtection password="CDC6" sheet="1" objects="1" scenarios="1" selectLockedCells="1"/>
  <mergeCells count="235">
    <mergeCell ref="B200:O200"/>
    <mergeCell ref="Q200:AD200"/>
    <mergeCell ref="B201:O201"/>
    <mergeCell ref="Q201:AD201"/>
    <mergeCell ref="B202:O202"/>
    <mergeCell ref="Q202:AD202"/>
    <mergeCell ref="B204:AE204"/>
    <mergeCell ref="K219:R219"/>
    <mergeCell ref="D230:E230"/>
    <mergeCell ref="A181:AE181"/>
    <mergeCell ref="B182:AE182"/>
    <mergeCell ref="A183:AE183"/>
    <mergeCell ref="B184:AE184"/>
    <mergeCell ref="B185:AE185"/>
    <mergeCell ref="B186:O186"/>
    <mergeCell ref="B198:AE198"/>
    <mergeCell ref="B199:O199"/>
    <mergeCell ref="Q199:AD199"/>
    <mergeCell ref="B172:AE172"/>
    <mergeCell ref="B173:AE173"/>
    <mergeCell ref="B174:AE174"/>
    <mergeCell ref="B176:AE176"/>
    <mergeCell ref="A177:AE177"/>
    <mergeCell ref="A175:AE175"/>
    <mergeCell ref="B178:AE178"/>
    <mergeCell ref="A179:AE179"/>
    <mergeCell ref="B180:AE180"/>
    <mergeCell ref="B166:AE166"/>
    <mergeCell ref="B171:J171"/>
    <mergeCell ref="K171:U171"/>
    <mergeCell ref="B169:J169"/>
    <mergeCell ref="K169:U169"/>
    <mergeCell ref="B170:J170"/>
    <mergeCell ref="K170:U170"/>
    <mergeCell ref="A167:AE167"/>
    <mergeCell ref="B168:AE168"/>
    <mergeCell ref="A157:AE157"/>
    <mergeCell ref="A158:AE158"/>
    <mergeCell ref="A159:AE159"/>
    <mergeCell ref="A160:AE160"/>
    <mergeCell ref="E163:N163"/>
    <mergeCell ref="O163:AE163"/>
    <mergeCell ref="A164:D164"/>
    <mergeCell ref="E164:H164"/>
    <mergeCell ref="A165:AE165"/>
    <mergeCell ref="A151:AE151"/>
    <mergeCell ref="A152:AE152"/>
    <mergeCell ref="A153:AE153"/>
    <mergeCell ref="A154:AE154"/>
    <mergeCell ref="A155:AE155"/>
    <mergeCell ref="A156:AE156"/>
    <mergeCell ref="K145:T145"/>
    <mergeCell ref="A146:AD146"/>
    <mergeCell ref="H147:N147"/>
    <mergeCell ref="O147:R147"/>
    <mergeCell ref="I148:W148"/>
    <mergeCell ref="A150:AE150"/>
    <mergeCell ref="A131:I131"/>
    <mergeCell ref="K131:T131"/>
    <mergeCell ref="V131:AD131"/>
    <mergeCell ref="K138:T138"/>
    <mergeCell ref="K139:T139"/>
    <mergeCell ref="K144:T144"/>
    <mergeCell ref="A125:I125"/>
    <mergeCell ref="K125:T125"/>
    <mergeCell ref="V125:AD125"/>
    <mergeCell ref="A129:H129"/>
    <mergeCell ref="A130:I130"/>
    <mergeCell ref="K130:T130"/>
    <mergeCell ref="V130:AD130"/>
    <mergeCell ref="A119:AD119"/>
    <mergeCell ref="A120:AD120"/>
    <mergeCell ref="A121:AD121"/>
    <mergeCell ref="A124:I124"/>
    <mergeCell ref="K124:T124"/>
    <mergeCell ref="V124:AD124"/>
    <mergeCell ref="A113:AD113"/>
    <mergeCell ref="A114:AD114"/>
    <mergeCell ref="A115:AD115"/>
    <mergeCell ref="A116:AD116"/>
    <mergeCell ref="A117:AD117"/>
    <mergeCell ref="A118:AD118"/>
    <mergeCell ref="A107:AD107"/>
    <mergeCell ref="A108:AD108"/>
    <mergeCell ref="A109:AD109"/>
    <mergeCell ref="A110:AD110"/>
    <mergeCell ref="A111:AD111"/>
    <mergeCell ref="A112:AD112"/>
    <mergeCell ref="A104:K104"/>
    <mergeCell ref="B106:E106"/>
    <mergeCell ref="F106:I106"/>
    <mergeCell ref="J106:L106"/>
    <mergeCell ref="M106:N106"/>
    <mergeCell ref="O106:AD106"/>
    <mergeCell ref="X99:AD99"/>
    <mergeCell ref="A100:AD100"/>
    <mergeCell ref="B101:N101"/>
    <mergeCell ref="A102:AD102"/>
    <mergeCell ref="B103:I103"/>
    <mergeCell ref="J103:M103"/>
    <mergeCell ref="N103:Q103"/>
    <mergeCell ref="T103:U103"/>
    <mergeCell ref="A97:D97"/>
    <mergeCell ref="F97:L97"/>
    <mergeCell ref="Q97:S97"/>
    <mergeCell ref="U97:AD97"/>
    <mergeCell ref="B99:G99"/>
    <mergeCell ref="H99:K99"/>
    <mergeCell ref="L99:O99"/>
    <mergeCell ref="P99:R99"/>
    <mergeCell ref="S99:T99"/>
    <mergeCell ref="U99:W99"/>
    <mergeCell ref="A95:D95"/>
    <mergeCell ref="F95:L95"/>
    <mergeCell ref="Q95:S95"/>
    <mergeCell ref="U95:AD95"/>
    <mergeCell ref="A96:D96"/>
    <mergeCell ref="F96:L96"/>
    <mergeCell ref="Q96:S96"/>
    <mergeCell ref="U96:AD96"/>
    <mergeCell ref="A90:H90"/>
    <mergeCell ref="I90:L90"/>
    <mergeCell ref="AA90:AE90"/>
    <mergeCell ref="A91:H91"/>
    <mergeCell ref="I91:O92"/>
    <mergeCell ref="A94:J94"/>
    <mergeCell ref="B71:P71"/>
    <mergeCell ref="R71:AD71"/>
    <mergeCell ref="A72:M72"/>
    <mergeCell ref="A86:AE86"/>
    <mergeCell ref="A87:AE87"/>
    <mergeCell ref="A89:H89"/>
    <mergeCell ref="I89:L89"/>
    <mergeCell ref="AA89:AE89"/>
    <mergeCell ref="A67:AD67"/>
    <mergeCell ref="A68:P68"/>
    <mergeCell ref="Q68:AD68"/>
    <mergeCell ref="B69:P69"/>
    <mergeCell ref="R69:AD69"/>
    <mergeCell ref="B70:P70"/>
    <mergeCell ref="R70:AD70"/>
    <mergeCell ref="B64:P64"/>
    <mergeCell ref="R64:AD64"/>
    <mergeCell ref="B65:P65"/>
    <mergeCell ref="R65:AD65"/>
    <mergeCell ref="B66:P66"/>
    <mergeCell ref="R66:AD66"/>
    <mergeCell ref="H59:AD59"/>
    <mergeCell ref="H60:AD60"/>
    <mergeCell ref="H61:AD61"/>
    <mergeCell ref="A62:AD62"/>
    <mergeCell ref="A63:P63"/>
    <mergeCell ref="Q63:AD63"/>
    <mergeCell ref="A47:G51"/>
    <mergeCell ref="H47:AD51"/>
    <mergeCell ref="A52:AD52"/>
    <mergeCell ref="A53:F61"/>
    <mergeCell ref="H53:AD53"/>
    <mergeCell ref="H54:AD54"/>
    <mergeCell ref="H55:AD55"/>
    <mergeCell ref="H56:AD56"/>
    <mergeCell ref="H57:AD57"/>
    <mergeCell ref="H58:AD58"/>
    <mergeCell ref="A31:G34"/>
    <mergeCell ref="H31:AD34"/>
    <mergeCell ref="A35:G38"/>
    <mergeCell ref="H35:AD38"/>
    <mergeCell ref="A39:G46"/>
    <mergeCell ref="H39:AD46"/>
    <mergeCell ref="A25:K25"/>
    <mergeCell ref="M25:AD25"/>
    <mergeCell ref="A26:K26"/>
    <mergeCell ref="M26:AD26"/>
    <mergeCell ref="A27:G30"/>
    <mergeCell ref="H27:AD30"/>
    <mergeCell ref="A18:AD18"/>
    <mergeCell ref="A19:AD19"/>
    <mergeCell ref="A20:AD20"/>
    <mergeCell ref="A21:AD21"/>
    <mergeCell ref="A22:AD22"/>
    <mergeCell ref="A24:K24"/>
    <mergeCell ref="M24:AD24"/>
    <mergeCell ref="A14:AD14"/>
    <mergeCell ref="A15:F15"/>
    <mergeCell ref="G15:M15"/>
    <mergeCell ref="N15:AD15"/>
    <mergeCell ref="A16:AD16"/>
    <mergeCell ref="A17:AD17"/>
    <mergeCell ref="A11:K11"/>
    <mergeCell ref="M11:AD11"/>
    <mergeCell ref="A12:AD12"/>
    <mergeCell ref="A13:AD13"/>
    <mergeCell ref="A7:K7"/>
    <mergeCell ref="M7:AD7"/>
    <mergeCell ref="A8:K8"/>
    <mergeCell ref="M8:AD8"/>
    <mergeCell ref="A9:K9"/>
    <mergeCell ref="M9:AD9"/>
    <mergeCell ref="A3:AD3"/>
    <mergeCell ref="A4:K4"/>
    <mergeCell ref="M4:AD4"/>
    <mergeCell ref="A5:K5"/>
    <mergeCell ref="M5:AD5"/>
    <mergeCell ref="A6:K6"/>
    <mergeCell ref="M6:AD6"/>
    <mergeCell ref="A10:K10"/>
    <mergeCell ref="M10:AD10"/>
    <mergeCell ref="Q186:AD186"/>
    <mergeCell ref="B187:O187"/>
    <mergeCell ref="Q187:AD187"/>
    <mergeCell ref="B188:O188"/>
    <mergeCell ref="Q188:AD188"/>
    <mergeCell ref="B189:O189"/>
    <mergeCell ref="Q189:AD189"/>
    <mergeCell ref="B190:O190"/>
    <mergeCell ref="Q190:AD190"/>
    <mergeCell ref="B191:AE191"/>
    <mergeCell ref="B192:AE192"/>
    <mergeCell ref="B193:O193"/>
    <mergeCell ref="Q193:AD193"/>
    <mergeCell ref="B194:O194"/>
    <mergeCell ref="Q194:AD194"/>
    <mergeCell ref="B195:O195"/>
    <mergeCell ref="Q195:AD195"/>
    <mergeCell ref="B196:O196"/>
    <mergeCell ref="Q196:AD196"/>
    <mergeCell ref="B206:H206"/>
    <mergeCell ref="K206:Q206"/>
    <mergeCell ref="T206:Z206"/>
    <mergeCell ref="B207:H207"/>
    <mergeCell ref="K207:Q207"/>
    <mergeCell ref="T207:Z207"/>
    <mergeCell ref="K216:R216"/>
    <mergeCell ref="K217:R217"/>
    <mergeCell ref="K218:R218"/>
  </mergeCells>
  <pageMargins left="0.70866141732283472" right="0.70866141732283472" top="0.74803149606299213" bottom="0.74803149606299213" header="0.31496062992125984" footer="0.31496062992125984"/>
  <pageSetup paperSize="9" scale="85" fitToWidth="2" orientation="portrait" verticalDpi="1200" r:id="rId1"/>
  <rowBreaks count="3" manualBreakCount="3">
    <brk id="85" max="43" man="1"/>
    <brk id="182" max="31" man="1"/>
    <brk id="232" max="31" man="1"/>
  </rowBreaks>
  <colBreaks count="1" manualBreakCount="1">
    <brk id="44" max="118" man="1"/>
  </colBreaks>
  <drawing r:id="rId2"/>
</worksheet>
</file>

<file path=xl/worksheets/sheet4.xml><?xml version="1.0" encoding="utf-8"?>
<worksheet xmlns="http://schemas.openxmlformats.org/spreadsheetml/2006/main" xmlns:r="http://schemas.openxmlformats.org/officeDocument/2006/relationships">
  <sheetPr codeName="Sayfa19">
    <tabColor rgb="FFC00000"/>
  </sheetPr>
  <dimension ref="A2:BG93"/>
  <sheetViews>
    <sheetView zoomScale="90" zoomScaleNormal="90" workbookViewId="0">
      <pane ySplit="3" topLeftCell="A4" activePane="bottomLeft" state="frozenSplit"/>
      <selection pane="bottomLeft" activeCell="O42" sqref="O42:U42"/>
    </sheetView>
  </sheetViews>
  <sheetFormatPr defaultColWidth="3.140625" defaultRowHeight="15"/>
  <cols>
    <col min="1" max="3" width="3.140625" style="73"/>
    <col min="4" max="4" width="1.42578125" style="73" customWidth="1"/>
    <col min="5" max="5" width="3.140625" style="73"/>
    <col min="6" max="6" width="4.85546875" style="73" customWidth="1"/>
    <col min="7" max="9" width="3.140625" style="73"/>
    <col min="10" max="10" width="1.85546875" style="73" customWidth="1"/>
    <col min="11" max="18" width="3.140625" style="73"/>
    <col min="19" max="19" width="3.28515625" style="73" customWidth="1"/>
    <col min="20" max="33" width="3.140625" style="73"/>
    <col min="34" max="34" width="1.85546875" style="73" customWidth="1"/>
    <col min="35" max="38" width="3.140625" style="73"/>
    <col min="39" max="39" width="7.140625" style="73" customWidth="1"/>
    <col min="40" max="43" width="3.140625" style="73"/>
    <col min="44" max="44" width="6" style="73" customWidth="1"/>
    <col min="45" max="51" width="3.140625" style="73"/>
    <col min="52" max="52" width="5.140625" style="73" customWidth="1"/>
    <col min="53" max="55" width="3.140625" style="73"/>
    <col min="56" max="56" width="2" style="73" customWidth="1"/>
    <col min="57" max="58" width="3.140625" style="73"/>
    <col min="59" max="59" width="6" style="73" customWidth="1"/>
    <col min="60" max="16384" width="3.140625" style="73"/>
  </cols>
  <sheetData>
    <row r="2" spans="1:34" ht="15.75" thickBot="1"/>
    <row r="3" spans="1:34" ht="20.25" thickTop="1" thickBot="1">
      <c r="G3" s="700" t="s">
        <v>219</v>
      </c>
      <c r="H3" s="701"/>
      <c r="I3" s="701"/>
      <c r="J3" s="701"/>
      <c r="K3" s="701"/>
      <c r="L3" s="701"/>
      <c r="M3" s="701"/>
      <c r="N3" s="701"/>
      <c r="O3" s="701"/>
      <c r="P3" s="701"/>
      <c r="Q3" s="701"/>
      <c r="R3" s="701"/>
      <c r="S3" s="701"/>
      <c r="T3" s="701"/>
      <c r="U3" s="701"/>
      <c r="V3" s="701"/>
      <c r="W3" s="701"/>
      <c r="X3" s="701"/>
      <c r="Y3" s="701"/>
      <c r="Z3" s="701"/>
      <c r="AA3" s="701"/>
      <c r="AB3" s="701"/>
      <c r="AC3" s="701"/>
      <c r="AD3" s="701"/>
      <c r="AE3" s="701"/>
      <c r="AF3" s="701"/>
      <c r="AG3" s="701"/>
      <c r="AH3" s="702"/>
    </row>
    <row r="4" spans="1:34" ht="16.5" thickTop="1" thickBot="1"/>
    <row r="5" spans="1:34" ht="16.5" thickTop="1" thickBot="1">
      <c r="A5" s="703" t="s">
        <v>255</v>
      </c>
      <c r="B5" s="703"/>
      <c r="C5" s="703"/>
      <c r="D5" s="703"/>
      <c r="E5" s="703"/>
      <c r="F5" s="703"/>
      <c r="G5" s="703"/>
      <c r="H5" s="703"/>
      <c r="I5" s="703"/>
      <c r="J5" s="95" t="s">
        <v>14</v>
      </c>
      <c r="K5" s="848" t="s">
        <v>259</v>
      </c>
      <c r="L5" s="848"/>
      <c r="M5" s="848"/>
      <c r="N5" s="848"/>
      <c r="O5" s="848"/>
      <c r="P5" s="848"/>
      <c r="Q5" s="848"/>
      <c r="R5" s="848"/>
      <c r="S5" s="848"/>
      <c r="T5" s="849"/>
      <c r="U5" s="849"/>
      <c r="V5" s="849"/>
      <c r="W5" s="849"/>
      <c r="X5" s="849"/>
    </row>
    <row r="6" spans="1:34" ht="16.5" thickTop="1" thickBot="1">
      <c r="A6" s="703" t="s">
        <v>231</v>
      </c>
      <c r="B6" s="703"/>
      <c r="C6" s="703"/>
      <c r="D6" s="703"/>
      <c r="E6" s="703"/>
      <c r="F6" s="703"/>
      <c r="G6" s="703"/>
      <c r="H6" s="703"/>
      <c r="I6" s="703"/>
      <c r="J6" s="95" t="s">
        <v>14</v>
      </c>
      <c r="K6" s="704">
        <v>12</v>
      </c>
      <c r="L6" s="704"/>
      <c r="M6" s="704"/>
      <c r="N6" s="704"/>
      <c r="O6" s="704"/>
      <c r="P6" s="704"/>
      <c r="Q6" s="704"/>
      <c r="R6" s="704"/>
      <c r="S6" s="704"/>
      <c r="T6" s="705"/>
      <c r="U6" s="705"/>
      <c r="V6" s="705"/>
      <c r="W6" s="705"/>
      <c r="X6" s="705"/>
    </row>
    <row r="7" spans="1:34" ht="16.5" thickTop="1" thickBot="1">
      <c r="A7" s="703" t="s">
        <v>236</v>
      </c>
      <c r="B7" s="703"/>
      <c r="C7" s="703"/>
      <c r="D7" s="703"/>
      <c r="E7" s="703"/>
      <c r="F7" s="703"/>
      <c r="G7" s="703"/>
      <c r="H7" s="703"/>
      <c r="I7" s="703"/>
      <c r="J7" s="95" t="s">
        <v>14</v>
      </c>
      <c r="K7" s="704" t="s">
        <v>237</v>
      </c>
      <c r="L7" s="704"/>
      <c r="M7" s="704"/>
      <c r="N7" s="704"/>
      <c r="O7" s="704"/>
      <c r="P7" s="704"/>
      <c r="Q7" s="704"/>
      <c r="R7" s="704"/>
      <c r="S7" s="704"/>
      <c r="T7" s="705"/>
      <c r="U7" s="705"/>
      <c r="V7" s="705"/>
      <c r="W7" s="705"/>
      <c r="X7" s="705"/>
    </row>
    <row r="8" spans="1:34" ht="16.5" thickTop="1" thickBot="1">
      <c r="A8" s="703" t="s">
        <v>238</v>
      </c>
      <c r="B8" s="703"/>
      <c r="C8" s="703"/>
      <c r="D8" s="703"/>
      <c r="E8" s="703"/>
      <c r="F8" s="703"/>
      <c r="G8" s="703"/>
      <c r="H8" s="703"/>
      <c r="I8" s="703"/>
      <c r="J8" s="95" t="s">
        <v>14</v>
      </c>
      <c r="K8" s="704" t="s">
        <v>239</v>
      </c>
      <c r="L8" s="704"/>
      <c r="M8" s="704"/>
      <c r="N8" s="704"/>
      <c r="O8" s="704"/>
      <c r="P8" s="704"/>
      <c r="Q8" s="704"/>
      <c r="R8" s="704"/>
      <c r="S8" s="704"/>
      <c r="T8" s="705"/>
      <c r="U8" s="705"/>
      <c r="V8" s="705"/>
      <c r="W8" s="705"/>
      <c r="X8" s="705"/>
    </row>
    <row r="9" spans="1:34" ht="16.5" thickTop="1" thickBot="1">
      <c r="A9" s="703" t="s">
        <v>240</v>
      </c>
      <c r="B9" s="703"/>
      <c r="C9" s="703"/>
      <c r="D9" s="703"/>
      <c r="E9" s="703"/>
      <c r="F9" s="703"/>
      <c r="G9" s="703"/>
      <c r="H9" s="703"/>
      <c r="I9" s="703"/>
      <c r="J9" s="95" t="s">
        <v>14</v>
      </c>
      <c r="K9" s="704" t="s">
        <v>241</v>
      </c>
      <c r="L9" s="704"/>
      <c r="M9" s="704"/>
      <c r="N9" s="704"/>
      <c r="O9" s="704"/>
      <c r="P9" s="704"/>
      <c r="Q9" s="704"/>
      <c r="R9" s="704"/>
      <c r="S9" s="704"/>
      <c r="T9" s="705"/>
      <c r="U9" s="705"/>
      <c r="V9" s="705"/>
      <c r="W9" s="705"/>
      <c r="X9" s="705"/>
    </row>
    <row r="10" spans="1:34" ht="16.5" hidden="1" thickTop="1" thickBot="1">
      <c r="A10" s="95"/>
      <c r="B10" s="95"/>
      <c r="C10" s="95"/>
      <c r="D10" s="95"/>
      <c r="E10" s="95"/>
      <c r="F10" s="95"/>
      <c r="G10" s="95"/>
      <c r="H10" s="95"/>
      <c r="I10" s="95"/>
      <c r="J10" s="95"/>
      <c r="K10" s="95"/>
      <c r="L10" s="95"/>
      <c r="M10" s="95"/>
      <c r="N10" s="95"/>
      <c r="O10" s="95"/>
      <c r="P10" s="95"/>
      <c r="Q10" s="95"/>
      <c r="R10" s="95"/>
      <c r="S10" s="95"/>
      <c r="T10" s="95"/>
      <c r="U10" s="95"/>
      <c r="V10" s="95"/>
      <c r="W10" s="95"/>
      <c r="X10" s="95"/>
    </row>
    <row r="11" spans="1:34" ht="15.75" thickTop="1"/>
    <row r="20" spans="1:59" ht="18.75">
      <c r="A20" s="695" t="str">
        <f>" "&amp;'TUM VERİ'!J5</f>
        <v xml:space="preserve"> ……….   İLKÖĞRETİM OKULU</v>
      </c>
      <c r="B20" s="696"/>
      <c r="C20" s="696"/>
      <c r="D20" s="696"/>
      <c r="E20" s="696"/>
      <c r="F20" s="696"/>
      <c r="G20" s="696"/>
      <c r="H20" s="696"/>
      <c r="I20" s="696"/>
      <c r="J20" s="696"/>
      <c r="K20" s="696"/>
      <c r="L20" s="696"/>
      <c r="M20" s="696"/>
      <c r="N20" s="696"/>
      <c r="O20" s="696"/>
      <c r="P20" s="696"/>
      <c r="Q20" s="696"/>
      <c r="R20" s="696"/>
      <c r="S20" s="696"/>
      <c r="T20" s="696"/>
      <c r="U20" s="696"/>
      <c r="V20" s="696"/>
      <c r="W20" s="696"/>
      <c r="X20" s="696"/>
      <c r="Y20" s="696"/>
      <c r="Z20" s="696"/>
      <c r="AA20" s="696"/>
      <c r="AB20" s="696"/>
      <c r="AC20" s="696"/>
      <c r="AD20" s="696"/>
      <c r="AE20" s="696"/>
      <c r="AF20" s="696"/>
      <c r="AG20" s="696"/>
      <c r="AH20" s="696"/>
      <c r="AI20" s="696"/>
      <c r="AJ20" s="696"/>
      <c r="AK20" s="696"/>
      <c r="AL20" s="696"/>
      <c r="AM20" s="696"/>
      <c r="AN20" s="696"/>
      <c r="AO20" s="696"/>
      <c r="AP20" s="696"/>
      <c r="AQ20" s="696"/>
      <c r="AR20" s="696"/>
      <c r="AS20" s="696"/>
      <c r="AT20" s="696"/>
      <c r="AU20" s="696"/>
      <c r="AV20" s="696"/>
      <c r="AW20" s="696"/>
      <c r="AX20" s="696"/>
      <c r="AY20" s="696"/>
      <c r="AZ20" s="696"/>
      <c r="BA20" s="696"/>
      <c r="BB20" s="696"/>
      <c r="BC20" s="696"/>
      <c r="BD20" s="696"/>
      <c r="BE20" s="696"/>
      <c r="BF20" s="696"/>
      <c r="BG20" s="696"/>
    </row>
    <row r="21" spans="1:59" ht="18.75">
      <c r="A21" s="695" t="s">
        <v>219</v>
      </c>
      <c r="B21" s="696"/>
      <c r="C21" s="696"/>
      <c r="D21" s="696"/>
      <c r="E21" s="696"/>
      <c r="F21" s="696"/>
      <c r="G21" s="696"/>
      <c r="H21" s="696"/>
      <c r="I21" s="696"/>
      <c r="J21" s="696"/>
      <c r="K21" s="696"/>
      <c r="L21" s="696"/>
      <c r="M21" s="696"/>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696"/>
      <c r="AK21" s="696"/>
      <c r="AL21" s="696"/>
      <c r="AM21" s="696"/>
      <c r="AN21" s="696"/>
      <c r="AO21" s="696"/>
      <c r="AP21" s="696"/>
      <c r="AQ21" s="696"/>
      <c r="AR21" s="696"/>
      <c r="AS21" s="696"/>
      <c r="AT21" s="696"/>
      <c r="AU21" s="696"/>
      <c r="AV21" s="696"/>
      <c r="AW21" s="696"/>
      <c r="AX21" s="696"/>
      <c r="AY21" s="696"/>
      <c r="AZ21" s="696"/>
      <c r="BA21" s="696"/>
      <c r="BB21" s="696"/>
      <c r="BC21" s="696"/>
      <c r="BD21" s="696"/>
      <c r="BE21" s="696"/>
      <c r="BF21" s="696"/>
      <c r="BG21" s="696"/>
    </row>
    <row r="22" spans="1:59">
      <c r="A22" s="75"/>
      <c r="B22" s="75"/>
      <c r="C22" s="75"/>
      <c r="D22" s="75"/>
      <c r="E22" s="75"/>
      <c r="F22" s="75"/>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c r="BG22" s="75"/>
    </row>
    <row r="23" spans="1:59" ht="15.75">
      <c r="A23" s="697" t="s">
        <v>220</v>
      </c>
      <c r="B23" s="697"/>
      <c r="C23" s="697"/>
      <c r="D23" s="75" t="s">
        <v>14</v>
      </c>
      <c r="E23" s="657" t="str">
        <f>" "&amp;K5</f>
        <v xml:space="preserve"> Genel Kurul Sonuç Bildirimi Yönetim Kurulu</v>
      </c>
      <c r="F23" s="657"/>
      <c r="G23" s="657"/>
      <c r="H23" s="657"/>
      <c r="I23" s="657"/>
      <c r="J23" s="657"/>
      <c r="K23" s="657"/>
      <c r="L23" s="657"/>
      <c r="M23" s="657"/>
      <c r="N23" s="657"/>
      <c r="O23" s="657"/>
      <c r="P23" s="657"/>
      <c r="Q23" s="657"/>
      <c r="R23" s="657"/>
      <c r="S23" s="657"/>
      <c r="T23" s="657"/>
      <c r="U23" s="657"/>
      <c r="V23" s="657"/>
      <c r="W23" s="657"/>
      <c r="X23" s="657"/>
      <c r="Y23" s="657"/>
      <c r="Z23" s="657"/>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c r="BG23" s="75"/>
    </row>
    <row r="24" spans="1:59">
      <c r="A24" s="75"/>
      <c r="B24" s="75"/>
      <c r="C24" s="75"/>
      <c r="D24" s="75"/>
      <c r="E24" s="75"/>
      <c r="F24" s="75"/>
      <c r="G24" s="75"/>
      <c r="H24" s="75"/>
      <c r="I24" s="75"/>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row>
    <row r="25" spans="1:59" ht="15.75">
      <c r="A25" s="75"/>
      <c r="B25" s="75"/>
      <c r="C25" s="75"/>
      <c r="D25" s="75"/>
      <c r="E25" s="75"/>
      <c r="F25" s="75"/>
      <c r="G25" s="75"/>
      <c r="H25" s="75"/>
      <c r="I25" s="75"/>
      <c r="J25" s="75"/>
      <c r="K25" s="75"/>
      <c r="L25" s="75"/>
      <c r="M25" s="75"/>
      <c r="N25" s="75"/>
      <c r="O25" s="75"/>
      <c r="P25" s="75"/>
      <c r="Q25" s="75"/>
      <c r="R25" s="75"/>
      <c r="S25" s="698" t="str">
        <f>" "&amp;A20</f>
        <v xml:space="preserve">  ……….   İLKÖĞRETİM OKULU</v>
      </c>
      <c r="T25" s="698"/>
      <c r="U25" s="698"/>
      <c r="V25" s="698"/>
      <c r="W25" s="698"/>
      <c r="X25" s="698"/>
      <c r="Y25" s="698"/>
      <c r="Z25" s="698"/>
      <c r="AA25" s="698"/>
      <c r="AB25" s="698"/>
      <c r="AC25" s="698"/>
      <c r="AD25" s="698"/>
      <c r="AE25" s="698"/>
      <c r="AF25" s="699"/>
      <c r="AG25" s="699"/>
      <c r="AH25" s="27"/>
      <c r="AI25" s="27" t="s">
        <v>222</v>
      </c>
      <c r="AJ25" s="27"/>
      <c r="AK25" s="27"/>
      <c r="AL25" s="27"/>
      <c r="AM25" s="27"/>
      <c r="AN25" s="27"/>
      <c r="AO25" s="27"/>
      <c r="AP25" s="27"/>
      <c r="AQ25" s="27"/>
      <c r="AR25" s="27"/>
      <c r="AS25" s="75"/>
      <c r="AT25" s="75"/>
      <c r="AU25" s="75"/>
      <c r="AV25" s="75"/>
      <c r="AW25" s="75"/>
      <c r="AX25" s="75"/>
      <c r="AY25" s="75"/>
      <c r="AZ25" s="75"/>
      <c r="BA25" s="75"/>
      <c r="BB25" s="75"/>
      <c r="BC25" s="75"/>
      <c r="BD25" s="75"/>
      <c r="BE25" s="75"/>
      <c r="BF25" s="75"/>
      <c r="BG25" s="75"/>
    </row>
    <row r="26" spans="1:59">
      <c r="A26" s="75"/>
      <c r="B26" s="75"/>
      <c r="C26" s="75"/>
      <c r="D26" s="75"/>
      <c r="E26" s="75"/>
      <c r="F26" s="75"/>
      <c r="G26" s="75"/>
      <c r="H26" s="75"/>
      <c r="I26" s="75"/>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c r="BG26" s="75"/>
    </row>
    <row r="27" spans="1:59" s="89" customFormat="1" ht="18.75">
      <c r="A27" s="90"/>
      <c r="B27" s="774" t="s">
        <v>223</v>
      </c>
      <c r="C27" s="775"/>
      <c r="D27" s="775"/>
      <c r="E27" s="775"/>
      <c r="F27" s="775"/>
      <c r="G27" s="774" t="str">
        <f>" "&amp;'TUM VERİ'!N60</f>
        <v xml:space="preserve"> 22 22 2222</v>
      </c>
      <c r="H27" s="774"/>
      <c r="I27" s="774"/>
      <c r="J27" s="774"/>
      <c r="K27" s="699"/>
      <c r="L27" s="90" t="s">
        <v>225</v>
      </c>
      <c r="M27" s="90"/>
      <c r="N27" s="90"/>
      <c r="O27" s="90"/>
      <c r="P27" s="90"/>
      <c r="Q27" s="90"/>
      <c r="R27" s="90"/>
      <c r="S27" s="90"/>
      <c r="T27" s="90"/>
      <c r="U27" s="90"/>
      <c r="V27" s="90"/>
      <c r="W27" s="90"/>
      <c r="X27" s="90"/>
      <c r="Y27" s="90"/>
      <c r="Z27" s="90"/>
      <c r="AA27" s="90"/>
      <c r="AB27" s="90"/>
      <c r="AC27" s="90"/>
      <c r="AD27" s="90"/>
      <c r="AE27" s="90"/>
      <c r="AF27" s="90"/>
      <c r="AG27" s="90"/>
      <c r="AH27" s="90"/>
      <c r="AI27" s="90"/>
      <c r="AJ27" s="90"/>
      <c r="AK27" s="90"/>
      <c r="AL27" s="90"/>
      <c r="AM27" s="90"/>
      <c r="AN27" s="90"/>
      <c r="AO27" s="90"/>
      <c r="AP27" s="90"/>
      <c r="AQ27" s="90"/>
      <c r="AR27" s="90"/>
      <c r="AS27" s="90"/>
      <c r="AT27" s="90"/>
      <c r="AU27" s="90"/>
      <c r="AV27" s="90"/>
      <c r="AW27" s="90"/>
      <c r="AX27" s="90"/>
      <c r="AY27" s="90"/>
      <c r="AZ27" s="90"/>
      <c r="BA27" s="90"/>
      <c r="BB27" s="90"/>
      <c r="BC27" s="90"/>
      <c r="BD27" s="90"/>
      <c r="BE27" s="90"/>
      <c r="BF27" s="90"/>
      <c r="BG27" s="90"/>
    </row>
    <row r="28" spans="1:59" ht="18.75">
      <c r="A28" s="75"/>
      <c r="B28" s="90" t="s">
        <v>224</v>
      </c>
      <c r="C28" s="75"/>
      <c r="D28" s="75"/>
      <c r="E28" s="75"/>
      <c r="F28" s="75"/>
      <c r="G28" s="75"/>
      <c r="H28" s="75"/>
      <c r="I28" s="75"/>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c r="BG28" s="75"/>
    </row>
    <row r="29" spans="1:59">
      <c r="A29" s="75"/>
      <c r="B29" s="75"/>
      <c r="C29" s="75"/>
      <c r="D29" s="75"/>
      <c r="E29" s="75"/>
      <c r="F29" s="75"/>
      <c r="G29" s="75"/>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691" t="str">
        <f>" "&amp;'TUM VERİ'!N154</f>
        <v xml:space="preserve">  ÖAAADUR</v>
      </c>
      <c r="AV29" s="691"/>
      <c r="AW29" s="691"/>
      <c r="AX29" s="691"/>
      <c r="AY29" s="691"/>
      <c r="AZ29" s="691"/>
      <c r="BA29" s="691"/>
      <c r="BB29" s="691"/>
      <c r="BC29" s="691"/>
      <c r="BD29" s="75"/>
      <c r="BE29" s="75"/>
      <c r="BF29" s="75"/>
      <c r="BG29" s="75"/>
    </row>
    <row r="30" spans="1:59" ht="18.75">
      <c r="A30" s="75"/>
      <c r="B30" s="75"/>
      <c r="C30" s="75"/>
      <c r="D30" s="75"/>
      <c r="E30" s="75"/>
      <c r="F30" s="75"/>
      <c r="G30" s="75"/>
      <c r="H30" s="75"/>
      <c r="I30" s="75"/>
      <c r="J30" s="75"/>
      <c r="K30" s="75"/>
      <c r="L30" s="75"/>
      <c r="M30" s="75"/>
      <c r="N30" s="75"/>
      <c r="O30" s="75"/>
      <c r="P30" s="75"/>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692" t="s">
        <v>114</v>
      </c>
      <c r="AV30" s="692"/>
      <c r="AW30" s="692"/>
      <c r="AX30" s="692"/>
      <c r="AY30" s="692"/>
      <c r="AZ30" s="692"/>
      <c r="BA30" s="692"/>
      <c r="BB30" s="692"/>
      <c r="BC30" s="692"/>
      <c r="BD30" s="75"/>
      <c r="BE30" s="75"/>
      <c r="BF30" s="75"/>
      <c r="BG30" s="75"/>
    </row>
    <row r="31" spans="1:59" ht="24.75" customHeight="1" thickBot="1">
      <c r="A31" s="75"/>
      <c r="B31" s="75"/>
      <c r="C31" s="75"/>
      <c r="D31" s="75"/>
      <c r="E31" s="75"/>
      <c r="F31" s="75"/>
      <c r="G31" s="75"/>
      <c r="H31" s="75"/>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c r="BF31" s="75"/>
      <c r="BG31" s="75"/>
    </row>
    <row r="32" spans="1:59" ht="23.25" customHeight="1" thickTop="1">
      <c r="A32" s="762" t="s">
        <v>256</v>
      </c>
      <c r="B32" s="763"/>
      <c r="C32" s="763"/>
      <c r="D32" s="763"/>
      <c r="E32" s="763"/>
      <c r="F32" s="763"/>
      <c r="G32" s="763"/>
      <c r="H32" s="764"/>
      <c r="I32" s="693" t="s">
        <v>226</v>
      </c>
      <c r="J32" s="694"/>
      <c r="K32" s="694"/>
      <c r="L32" s="694"/>
      <c r="M32" s="694"/>
      <c r="N32" s="694"/>
      <c r="O32" s="694"/>
      <c r="P32" s="694"/>
      <c r="Q32" s="740" t="str">
        <f>" "&amp;S25</f>
        <v xml:space="preserve">   ……….   İLKÖĞRETİM OKULU</v>
      </c>
      <c r="R32" s="741"/>
      <c r="S32" s="741"/>
      <c r="T32" s="741"/>
      <c r="U32" s="741"/>
      <c r="V32" s="741"/>
      <c r="W32" s="741"/>
      <c r="X32" s="741"/>
      <c r="Y32" s="742"/>
      <c r="Z32" s="742"/>
      <c r="AA32" s="743"/>
      <c r="AB32" s="722" t="s">
        <v>258</v>
      </c>
      <c r="AC32" s="723"/>
      <c r="AD32" s="723"/>
      <c r="AE32" s="723"/>
      <c r="AF32" s="723"/>
      <c r="AG32" s="723"/>
      <c r="AH32" s="723"/>
      <c r="AI32" s="723"/>
      <c r="AJ32" s="723"/>
      <c r="AK32" s="723"/>
      <c r="AL32" s="723"/>
      <c r="AM32" s="723"/>
      <c r="AN32" s="724"/>
      <c r="AO32" s="753" t="s">
        <v>229</v>
      </c>
      <c r="AP32" s="754"/>
      <c r="AQ32" s="754"/>
      <c r="AR32" s="754"/>
      <c r="AS32" s="754"/>
      <c r="AT32" s="754"/>
      <c r="AU32" s="754"/>
      <c r="AV32" s="754"/>
      <c r="AW32" s="755" t="str">
        <f>" "&amp;G27</f>
        <v xml:space="preserve">  22 22 2222</v>
      </c>
      <c r="AX32" s="756"/>
      <c r="AY32" s="756"/>
      <c r="AZ32" s="756"/>
      <c r="BA32" s="756"/>
      <c r="BB32" s="756"/>
      <c r="BC32" s="756"/>
      <c r="BD32" s="756"/>
      <c r="BE32" s="756"/>
      <c r="BF32" s="756"/>
      <c r="BG32" s="757"/>
    </row>
    <row r="33" spans="1:59" ht="15" customHeight="1">
      <c r="A33" s="765"/>
      <c r="B33" s="766"/>
      <c r="C33" s="766"/>
      <c r="D33" s="766"/>
      <c r="E33" s="766"/>
      <c r="F33" s="766"/>
      <c r="G33" s="766"/>
      <c r="H33" s="767"/>
      <c r="I33" s="716" t="s">
        <v>227</v>
      </c>
      <c r="J33" s="717"/>
      <c r="K33" s="717"/>
      <c r="L33" s="717"/>
      <c r="M33" s="717"/>
      <c r="N33" s="717"/>
      <c r="O33" s="717"/>
      <c r="P33" s="718"/>
      <c r="Q33" s="744" t="str">
        <f>" "&amp;'TUM VERİ'!J13</f>
        <v xml:space="preserve"> ……………..</v>
      </c>
      <c r="R33" s="711"/>
      <c r="S33" s="711"/>
      <c r="T33" s="711"/>
      <c r="U33" s="711"/>
      <c r="V33" s="711"/>
      <c r="W33" s="711"/>
      <c r="X33" s="711"/>
      <c r="Y33" s="711"/>
      <c r="Z33" s="711"/>
      <c r="AA33" s="712"/>
      <c r="AB33" s="725"/>
      <c r="AC33" s="726"/>
      <c r="AD33" s="726"/>
      <c r="AE33" s="726"/>
      <c r="AF33" s="726"/>
      <c r="AG33" s="726"/>
      <c r="AH33" s="726"/>
      <c r="AI33" s="726"/>
      <c r="AJ33" s="726"/>
      <c r="AK33" s="726"/>
      <c r="AL33" s="726"/>
      <c r="AM33" s="726"/>
      <c r="AN33" s="727"/>
      <c r="AO33" s="751" t="s">
        <v>232</v>
      </c>
      <c r="AP33" s="752"/>
      <c r="AQ33" s="752"/>
      <c r="AR33" s="752"/>
      <c r="AS33" s="752"/>
      <c r="AT33" s="752"/>
      <c r="AU33" s="752"/>
      <c r="AV33" s="752"/>
      <c r="AW33" s="734" t="str">
        <f>" "&amp;K6</f>
        <v xml:space="preserve"> 12</v>
      </c>
      <c r="AX33" s="735"/>
      <c r="AY33" s="735"/>
      <c r="AZ33" s="735"/>
      <c r="BA33" s="735"/>
      <c r="BB33" s="735"/>
      <c r="BC33" s="735"/>
      <c r="BD33" s="735"/>
      <c r="BE33" s="735"/>
      <c r="BF33" s="735"/>
      <c r="BG33" s="736"/>
    </row>
    <row r="34" spans="1:59" ht="15" customHeight="1">
      <c r="A34" s="765"/>
      <c r="B34" s="768"/>
      <c r="C34" s="768"/>
      <c r="D34" s="768"/>
      <c r="E34" s="768"/>
      <c r="F34" s="768"/>
      <c r="G34" s="768"/>
      <c r="H34" s="767"/>
      <c r="I34" s="737"/>
      <c r="J34" s="738"/>
      <c r="K34" s="738"/>
      <c r="L34" s="738"/>
      <c r="M34" s="738"/>
      <c r="N34" s="738"/>
      <c r="O34" s="738"/>
      <c r="P34" s="739"/>
      <c r="Q34" s="733" t="str">
        <f>" "&amp;BA38</f>
        <v xml:space="preserve">  …………..</v>
      </c>
      <c r="R34" s="731"/>
      <c r="S34" s="731"/>
      <c r="T34" s="731"/>
      <c r="U34" s="91" t="s">
        <v>149</v>
      </c>
      <c r="V34" s="731" t="str">
        <f>" "&amp;BE38</f>
        <v xml:space="preserve">  ……………..</v>
      </c>
      <c r="W34" s="731"/>
      <c r="X34" s="731"/>
      <c r="Y34" s="731"/>
      <c r="Z34" s="731"/>
      <c r="AA34" s="732"/>
      <c r="AB34" s="725"/>
      <c r="AC34" s="726"/>
      <c r="AD34" s="726"/>
      <c r="AE34" s="726"/>
      <c r="AF34" s="726"/>
      <c r="AG34" s="726"/>
      <c r="AH34" s="726"/>
      <c r="AI34" s="726"/>
      <c r="AJ34" s="726"/>
      <c r="AK34" s="726"/>
      <c r="AL34" s="726"/>
      <c r="AM34" s="726"/>
      <c r="AN34" s="727"/>
      <c r="AO34" s="751" t="s">
        <v>233</v>
      </c>
      <c r="AP34" s="752"/>
      <c r="AQ34" s="752"/>
      <c r="AR34" s="752"/>
      <c r="AS34" s="752"/>
      <c r="AT34" s="752"/>
      <c r="AU34" s="752"/>
      <c r="AV34" s="752"/>
      <c r="AW34" s="734" t="str">
        <f>" "&amp;K7</f>
        <v xml:space="preserve"> OLAĞAN GENEL KUR. TOP.</v>
      </c>
      <c r="AX34" s="735"/>
      <c r="AY34" s="735"/>
      <c r="AZ34" s="735"/>
      <c r="BA34" s="735"/>
      <c r="BB34" s="735"/>
      <c r="BC34" s="735"/>
      <c r="BD34" s="735"/>
      <c r="BE34" s="735"/>
      <c r="BF34" s="735"/>
      <c r="BG34" s="736"/>
    </row>
    <row r="35" spans="1:59" ht="18" customHeight="1">
      <c r="A35" s="769"/>
      <c r="B35" s="699"/>
      <c r="C35" s="699"/>
      <c r="D35" s="699"/>
      <c r="E35" s="699"/>
      <c r="F35" s="699"/>
      <c r="G35" s="699"/>
      <c r="H35" s="770"/>
      <c r="I35" s="716" t="s">
        <v>228</v>
      </c>
      <c r="J35" s="717"/>
      <c r="K35" s="717"/>
      <c r="L35" s="717"/>
      <c r="M35" s="717"/>
      <c r="N35" s="717"/>
      <c r="O35" s="717"/>
      <c r="P35" s="718"/>
      <c r="Q35" s="709" t="str">
        <f>" "&amp;'TUM VERİ'!Z5</f>
        <v xml:space="preserve"> tel 346</v>
      </c>
      <c r="R35" s="710"/>
      <c r="S35" s="710"/>
      <c r="T35" s="710"/>
      <c r="U35" s="710"/>
      <c r="V35" s="710"/>
      <c r="W35" s="710"/>
      <c r="X35" s="710"/>
      <c r="Y35" s="711"/>
      <c r="Z35" s="711"/>
      <c r="AA35" s="712"/>
      <c r="AB35" s="725"/>
      <c r="AC35" s="726"/>
      <c r="AD35" s="726"/>
      <c r="AE35" s="726"/>
      <c r="AF35" s="726"/>
      <c r="AG35" s="726"/>
      <c r="AH35" s="726"/>
      <c r="AI35" s="726"/>
      <c r="AJ35" s="726"/>
      <c r="AK35" s="726"/>
      <c r="AL35" s="726"/>
      <c r="AM35" s="726"/>
      <c r="AN35" s="727"/>
      <c r="AO35" s="745" t="s">
        <v>234</v>
      </c>
      <c r="AP35" s="746"/>
      <c r="AQ35" s="746"/>
      <c r="AR35" s="746"/>
      <c r="AS35" s="746"/>
      <c r="AT35" s="746"/>
      <c r="AU35" s="746"/>
      <c r="AV35" s="747"/>
      <c r="AW35" s="734" t="str">
        <f>" "&amp;K8</f>
        <v xml:space="preserve"> DEĞİŞİKLİK YAPILMAMIŞTIR</v>
      </c>
      <c r="AX35" s="735"/>
      <c r="AY35" s="735"/>
      <c r="AZ35" s="735"/>
      <c r="BA35" s="735"/>
      <c r="BB35" s="735"/>
      <c r="BC35" s="735"/>
      <c r="BD35" s="735"/>
      <c r="BE35" s="735"/>
      <c r="BF35" s="735"/>
      <c r="BG35" s="736"/>
    </row>
    <row r="36" spans="1:59" ht="15" customHeight="1">
      <c r="A36" s="769"/>
      <c r="B36" s="699"/>
      <c r="C36" s="699"/>
      <c r="D36" s="699"/>
      <c r="E36" s="699"/>
      <c r="F36" s="699"/>
      <c r="G36" s="699"/>
      <c r="H36" s="770"/>
      <c r="I36" s="719"/>
      <c r="J36" s="720"/>
      <c r="K36" s="720"/>
      <c r="L36" s="720"/>
      <c r="M36" s="720"/>
      <c r="N36" s="720"/>
      <c r="O36" s="720"/>
      <c r="P36" s="721"/>
      <c r="Q36" s="713"/>
      <c r="R36" s="714"/>
      <c r="S36" s="714"/>
      <c r="T36" s="714"/>
      <c r="U36" s="714"/>
      <c r="V36" s="714"/>
      <c r="W36" s="714"/>
      <c r="X36" s="714"/>
      <c r="Y36" s="714"/>
      <c r="Z36" s="714"/>
      <c r="AA36" s="715"/>
      <c r="AB36" s="728"/>
      <c r="AC36" s="729"/>
      <c r="AD36" s="729"/>
      <c r="AE36" s="729"/>
      <c r="AF36" s="729"/>
      <c r="AG36" s="729"/>
      <c r="AH36" s="729"/>
      <c r="AI36" s="729"/>
      <c r="AJ36" s="729"/>
      <c r="AK36" s="729"/>
      <c r="AL36" s="729"/>
      <c r="AM36" s="729"/>
      <c r="AN36" s="730"/>
      <c r="AO36" s="748" t="s">
        <v>235</v>
      </c>
      <c r="AP36" s="749"/>
      <c r="AQ36" s="749"/>
      <c r="AR36" s="749"/>
      <c r="AS36" s="749"/>
      <c r="AT36" s="749"/>
      <c r="AU36" s="749"/>
      <c r="AV36" s="750"/>
      <c r="AW36" s="706" t="str">
        <f>" "&amp;K9</f>
        <v xml:space="preserve"> ÜYELERE YAZI İLE BİLDİRİLMİŞTİR.</v>
      </c>
      <c r="AX36" s="707"/>
      <c r="AY36" s="707"/>
      <c r="AZ36" s="707"/>
      <c r="BA36" s="707"/>
      <c r="BB36" s="707"/>
      <c r="BC36" s="707"/>
      <c r="BD36" s="707"/>
      <c r="BE36" s="707"/>
      <c r="BF36" s="707"/>
      <c r="BG36" s="708"/>
    </row>
    <row r="37" spans="1:59" ht="33" customHeight="1">
      <c r="A37" s="758" t="s">
        <v>176</v>
      </c>
      <c r="B37" s="759"/>
      <c r="C37" s="771" t="s">
        <v>242</v>
      </c>
      <c r="D37" s="771"/>
      <c r="E37" s="771"/>
      <c r="F37" s="771"/>
      <c r="G37" s="771"/>
      <c r="H37" s="771"/>
      <c r="I37" s="771"/>
      <c r="J37" s="771"/>
      <c r="K37" s="771"/>
      <c r="L37" s="771"/>
      <c r="M37" s="771"/>
      <c r="N37" s="771"/>
      <c r="O37" s="772" t="s">
        <v>243</v>
      </c>
      <c r="P37" s="772"/>
      <c r="Q37" s="772"/>
      <c r="R37" s="772"/>
      <c r="S37" s="772"/>
      <c r="T37" s="772"/>
      <c r="U37" s="772"/>
      <c r="V37" s="771" t="s">
        <v>244</v>
      </c>
      <c r="W37" s="773"/>
      <c r="X37" s="773"/>
      <c r="Y37" s="773"/>
      <c r="Z37" s="773"/>
      <c r="AA37" s="773"/>
      <c r="AB37" s="797" t="s">
        <v>245</v>
      </c>
      <c r="AC37" s="800"/>
      <c r="AD37" s="800"/>
      <c r="AE37" s="800"/>
      <c r="AF37" s="800"/>
      <c r="AG37" s="801"/>
      <c r="AH37" s="797" t="s">
        <v>249</v>
      </c>
      <c r="AI37" s="802"/>
      <c r="AJ37" s="802"/>
      <c r="AK37" s="802"/>
      <c r="AL37" s="802"/>
      <c r="AM37" s="803"/>
      <c r="AN37" s="797" t="s">
        <v>248</v>
      </c>
      <c r="AO37" s="804"/>
      <c r="AP37" s="805"/>
      <c r="AQ37" s="797" t="s">
        <v>250</v>
      </c>
      <c r="AR37" s="805"/>
      <c r="AS37" s="771" t="s">
        <v>247</v>
      </c>
      <c r="AT37" s="771"/>
      <c r="AU37" s="771"/>
      <c r="AV37" s="797"/>
      <c r="AW37" s="758" t="s">
        <v>246</v>
      </c>
      <c r="AX37" s="771"/>
      <c r="AY37" s="771"/>
      <c r="AZ37" s="771"/>
      <c r="BA37" s="772" t="s">
        <v>227</v>
      </c>
      <c r="BB37" s="791"/>
      <c r="BC37" s="791"/>
      <c r="BD37" s="791"/>
      <c r="BE37" s="791"/>
      <c r="BF37" s="791"/>
      <c r="BG37" s="792"/>
    </row>
    <row r="38" spans="1:59" ht="30" customHeight="1">
      <c r="A38" s="758" t="s">
        <v>47</v>
      </c>
      <c r="B38" s="759"/>
      <c r="C38" s="771" t="str">
        <f>" "&amp;'TUM VERİ'!N154</f>
        <v xml:space="preserve">  ÖAAADUR</v>
      </c>
      <c r="D38" s="771"/>
      <c r="E38" s="771"/>
      <c r="F38" s="771"/>
      <c r="G38" s="771"/>
      <c r="H38" s="771"/>
      <c r="I38" s="771"/>
      <c r="J38" s="771"/>
      <c r="K38" s="771"/>
      <c r="L38" s="771"/>
      <c r="M38" s="771"/>
      <c r="N38" s="771"/>
      <c r="O38" s="813"/>
      <c r="P38" s="813"/>
      <c r="Q38" s="813"/>
      <c r="R38" s="813"/>
      <c r="S38" s="813"/>
      <c r="T38" s="813"/>
      <c r="U38" s="813"/>
      <c r="V38" s="776"/>
      <c r="W38" s="777"/>
      <c r="X38" s="777"/>
      <c r="Y38" s="777"/>
      <c r="Z38" s="777"/>
      <c r="AA38" s="777"/>
      <c r="AB38" s="806"/>
      <c r="AC38" s="807"/>
      <c r="AD38" s="807"/>
      <c r="AE38" s="807"/>
      <c r="AF38" s="807"/>
      <c r="AG38" s="808"/>
      <c r="AH38" s="809" t="str">
        <f>" "&amp;'TUM VERİ'!J5</f>
        <v xml:space="preserve"> ……….   İLKÖĞRETİM OKULU</v>
      </c>
      <c r="AI38" s="810"/>
      <c r="AJ38" s="810"/>
      <c r="AK38" s="810"/>
      <c r="AL38" s="810"/>
      <c r="AM38" s="811"/>
      <c r="AN38" s="797" t="s">
        <v>0</v>
      </c>
      <c r="AO38" s="804"/>
      <c r="AP38" s="805"/>
      <c r="AQ38" s="806"/>
      <c r="AR38" s="812"/>
      <c r="AS38" s="798"/>
      <c r="AT38" s="798"/>
      <c r="AU38" s="798"/>
      <c r="AV38" s="799"/>
      <c r="AW38" s="789" t="s">
        <v>125</v>
      </c>
      <c r="AX38" s="790"/>
      <c r="AY38" s="790"/>
      <c r="AZ38" s="790"/>
      <c r="BA38" s="781" t="str">
        <f>" "&amp;'TUM VERİ'!J11</f>
        <v xml:space="preserve"> …………..</v>
      </c>
      <c r="BB38" s="782"/>
      <c r="BC38" s="782"/>
      <c r="BD38" s="92" t="s">
        <v>149</v>
      </c>
      <c r="BE38" s="783" t="str">
        <f>" "&amp;'TUM VERİ'!J9</f>
        <v xml:space="preserve"> ……………..</v>
      </c>
      <c r="BF38" s="783"/>
      <c r="BG38" s="784"/>
    </row>
    <row r="39" spans="1:59" ht="30" customHeight="1">
      <c r="A39" s="758" t="s">
        <v>48</v>
      </c>
      <c r="B39" s="759"/>
      <c r="C39" s="771" t="str">
        <f>" "&amp;'TUM VERİ'!N156</f>
        <v xml:space="preserve"> 4) Y  ÖMAUR</v>
      </c>
      <c r="D39" s="771"/>
      <c r="E39" s="771"/>
      <c r="F39" s="771"/>
      <c r="G39" s="771"/>
      <c r="H39" s="771"/>
      <c r="I39" s="771"/>
      <c r="J39" s="771"/>
      <c r="K39" s="771"/>
      <c r="L39" s="771"/>
      <c r="M39" s="771"/>
      <c r="N39" s="771"/>
      <c r="O39" s="813"/>
      <c r="P39" s="813"/>
      <c r="Q39" s="813"/>
      <c r="R39" s="813"/>
      <c r="S39" s="813"/>
      <c r="T39" s="813"/>
      <c r="U39" s="813"/>
      <c r="V39" s="776"/>
      <c r="W39" s="777"/>
      <c r="X39" s="777"/>
      <c r="Y39" s="777"/>
      <c r="Z39" s="777"/>
      <c r="AA39" s="777"/>
      <c r="AB39" s="806"/>
      <c r="AC39" s="807"/>
      <c r="AD39" s="807"/>
      <c r="AE39" s="807"/>
      <c r="AF39" s="807"/>
      <c r="AG39" s="808"/>
      <c r="AH39" s="809" t="str">
        <f>" "&amp;'TUM VERİ'!J5</f>
        <v xml:space="preserve"> ……….   İLKÖĞRETİM OKULU</v>
      </c>
      <c r="AI39" s="810"/>
      <c r="AJ39" s="810"/>
      <c r="AK39" s="810"/>
      <c r="AL39" s="810"/>
      <c r="AM39" s="811"/>
      <c r="AN39" s="797" t="s">
        <v>0</v>
      </c>
      <c r="AO39" s="804"/>
      <c r="AP39" s="805"/>
      <c r="AQ39" s="806"/>
      <c r="AR39" s="812"/>
      <c r="AS39" s="798"/>
      <c r="AT39" s="798"/>
      <c r="AU39" s="798"/>
      <c r="AV39" s="799"/>
      <c r="AW39" s="789" t="s">
        <v>251</v>
      </c>
      <c r="AX39" s="790"/>
      <c r="AY39" s="790"/>
      <c r="AZ39" s="790"/>
      <c r="BA39" s="781" t="str">
        <f>" "&amp;'TUM VERİ'!J11</f>
        <v xml:space="preserve"> …………..</v>
      </c>
      <c r="BB39" s="782"/>
      <c r="BC39" s="782"/>
      <c r="BD39" s="92" t="s">
        <v>149</v>
      </c>
      <c r="BE39" s="783" t="str">
        <f>" "&amp;'TUM VERİ'!J9</f>
        <v xml:space="preserve"> ……………..</v>
      </c>
      <c r="BF39" s="783"/>
      <c r="BG39" s="784"/>
    </row>
    <row r="40" spans="1:59" ht="30" customHeight="1">
      <c r="A40" s="758" t="s">
        <v>49</v>
      </c>
      <c r="B40" s="759"/>
      <c r="C40" s="771" t="str">
        <f>" "&amp;'TUM VERİ'!N162</f>
        <v xml:space="preserve"> 8) Y5 HasGĞGLAR</v>
      </c>
      <c r="D40" s="771"/>
      <c r="E40" s="771"/>
      <c r="F40" s="771"/>
      <c r="G40" s="771"/>
      <c r="H40" s="771"/>
      <c r="I40" s="771"/>
      <c r="J40" s="771"/>
      <c r="K40" s="771"/>
      <c r="L40" s="771"/>
      <c r="M40" s="771"/>
      <c r="N40" s="771"/>
      <c r="O40" s="813"/>
      <c r="P40" s="813"/>
      <c r="Q40" s="813"/>
      <c r="R40" s="813"/>
      <c r="S40" s="813"/>
      <c r="T40" s="813"/>
      <c r="U40" s="813"/>
      <c r="V40" s="776"/>
      <c r="W40" s="777"/>
      <c r="X40" s="777"/>
      <c r="Y40" s="777"/>
      <c r="Z40" s="777"/>
      <c r="AA40" s="777"/>
      <c r="AB40" s="806"/>
      <c r="AC40" s="807"/>
      <c r="AD40" s="807"/>
      <c r="AE40" s="807"/>
      <c r="AF40" s="807"/>
      <c r="AG40" s="808"/>
      <c r="AH40" s="809" t="str">
        <f>" "&amp;'TUM VERİ'!J5</f>
        <v xml:space="preserve"> ……….   İLKÖĞRETİM OKULU</v>
      </c>
      <c r="AI40" s="810"/>
      <c r="AJ40" s="810"/>
      <c r="AK40" s="810"/>
      <c r="AL40" s="810"/>
      <c r="AM40" s="811"/>
      <c r="AN40" s="797" t="s">
        <v>0</v>
      </c>
      <c r="AO40" s="804"/>
      <c r="AP40" s="805"/>
      <c r="AQ40" s="806"/>
      <c r="AR40" s="812"/>
      <c r="AS40" s="798"/>
      <c r="AT40" s="798"/>
      <c r="AU40" s="798"/>
      <c r="AV40" s="799"/>
      <c r="AW40" s="789" t="s">
        <v>116</v>
      </c>
      <c r="AX40" s="790"/>
      <c r="AY40" s="790"/>
      <c r="AZ40" s="790"/>
      <c r="BA40" s="781" t="str">
        <f>" "&amp;'TUM VERİ'!J11</f>
        <v xml:space="preserve"> …………..</v>
      </c>
      <c r="BB40" s="782"/>
      <c r="BC40" s="782"/>
      <c r="BD40" s="92" t="s">
        <v>149</v>
      </c>
      <c r="BE40" s="783" t="str">
        <f>" "&amp;'TUM VERİ'!J9</f>
        <v xml:space="preserve"> ……………..</v>
      </c>
      <c r="BF40" s="783"/>
      <c r="BG40" s="784"/>
    </row>
    <row r="41" spans="1:59" ht="30" customHeight="1">
      <c r="A41" s="758" t="s">
        <v>50</v>
      </c>
      <c r="B41" s="759"/>
      <c r="C41" s="771" t="str">
        <f>""&amp;'TUM VERİ'!O100</f>
        <v>8) Y5 HasGĞGLAR</v>
      </c>
      <c r="D41" s="771"/>
      <c r="E41" s="771"/>
      <c r="F41" s="771"/>
      <c r="G41" s="771"/>
      <c r="H41" s="771"/>
      <c r="I41" s="771"/>
      <c r="J41" s="771"/>
      <c r="K41" s="771"/>
      <c r="L41" s="771"/>
      <c r="M41" s="771"/>
      <c r="N41" s="771"/>
      <c r="O41" s="813"/>
      <c r="P41" s="813"/>
      <c r="Q41" s="813"/>
      <c r="R41" s="813"/>
      <c r="S41" s="813"/>
      <c r="T41" s="813"/>
      <c r="U41" s="813"/>
      <c r="V41" s="776"/>
      <c r="W41" s="777"/>
      <c r="X41" s="777"/>
      <c r="Y41" s="777"/>
      <c r="Z41" s="777"/>
      <c r="AA41" s="777"/>
      <c r="AB41" s="806"/>
      <c r="AC41" s="807"/>
      <c r="AD41" s="807"/>
      <c r="AE41" s="807"/>
      <c r="AF41" s="807"/>
      <c r="AG41" s="808"/>
      <c r="AH41" s="809" t="str">
        <f>" "&amp;'TUM VERİ'!J5</f>
        <v xml:space="preserve"> ……….   İLKÖĞRETİM OKULU</v>
      </c>
      <c r="AI41" s="810"/>
      <c r="AJ41" s="810"/>
      <c r="AK41" s="810"/>
      <c r="AL41" s="810"/>
      <c r="AM41" s="811"/>
      <c r="AN41" s="797" t="s">
        <v>0</v>
      </c>
      <c r="AO41" s="804"/>
      <c r="AP41" s="805"/>
      <c r="AQ41" s="806"/>
      <c r="AR41" s="812"/>
      <c r="AS41" s="798"/>
      <c r="AT41" s="798"/>
      <c r="AU41" s="798"/>
      <c r="AV41" s="799"/>
      <c r="AW41" s="789" t="s">
        <v>252</v>
      </c>
      <c r="AX41" s="790"/>
      <c r="AY41" s="790"/>
      <c r="AZ41" s="790"/>
      <c r="BA41" s="781" t="str">
        <f>" "&amp;'TUM VERİ'!J11</f>
        <v xml:space="preserve"> …………..</v>
      </c>
      <c r="BB41" s="782"/>
      <c r="BC41" s="782"/>
      <c r="BD41" s="92" t="s">
        <v>149</v>
      </c>
      <c r="BE41" s="783" t="str">
        <f>" "&amp;'TUM VERİ'!J9</f>
        <v xml:space="preserve"> ……………..</v>
      </c>
      <c r="BF41" s="783"/>
      <c r="BG41" s="784"/>
    </row>
    <row r="42" spans="1:59" ht="30" customHeight="1">
      <c r="A42" s="758" t="s">
        <v>51</v>
      </c>
      <c r="B42" s="759"/>
      <c r="C42" s="771" t="str">
        <f>""&amp;'TUM VERİ'!O101</f>
        <v>9) L5 HaGĞIAGR</v>
      </c>
      <c r="D42" s="771"/>
      <c r="E42" s="771"/>
      <c r="F42" s="771"/>
      <c r="G42" s="771"/>
      <c r="H42" s="771"/>
      <c r="I42" s="771"/>
      <c r="J42" s="771"/>
      <c r="K42" s="771"/>
      <c r="L42" s="771"/>
      <c r="M42" s="771"/>
      <c r="N42" s="771"/>
      <c r="O42" s="813"/>
      <c r="P42" s="813"/>
      <c r="Q42" s="813"/>
      <c r="R42" s="813"/>
      <c r="S42" s="813"/>
      <c r="T42" s="813"/>
      <c r="U42" s="813"/>
      <c r="V42" s="776"/>
      <c r="W42" s="777"/>
      <c r="X42" s="777"/>
      <c r="Y42" s="777"/>
      <c r="Z42" s="777"/>
      <c r="AA42" s="777"/>
      <c r="AB42" s="806"/>
      <c r="AC42" s="807"/>
      <c r="AD42" s="807"/>
      <c r="AE42" s="807"/>
      <c r="AF42" s="807"/>
      <c r="AG42" s="808"/>
      <c r="AH42" s="809" t="str">
        <f>" "&amp;'TUM VERİ'!J5</f>
        <v xml:space="preserve"> ……….   İLKÖĞRETİM OKULU</v>
      </c>
      <c r="AI42" s="810"/>
      <c r="AJ42" s="810"/>
      <c r="AK42" s="810"/>
      <c r="AL42" s="810"/>
      <c r="AM42" s="811"/>
      <c r="AN42" s="797" t="s">
        <v>0</v>
      </c>
      <c r="AO42" s="804"/>
      <c r="AP42" s="805"/>
      <c r="AQ42" s="806"/>
      <c r="AR42" s="812"/>
      <c r="AS42" s="798"/>
      <c r="AT42" s="798"/>
      <c r="AU42" s="798"/>
      <c r="AV42" s="799"/>
      <c r="AW42" s="789" t="s">
        <v>253</v>
      </c>
      <c r="AX42" s="790"/>
      <c r="AY42" s="790"/>
      <c r="AZ42" s="790"/>
      <c r="BA42" s="781" t="str">
        <f>" "&amp;'TUM VERİ'!J11</f>
        <v xml:space="preserve"> …………..</v>
      </c>
      <c r="BB42" s="782"/>
      <c r="BC42" s="782"/>
      <c r="BD42" s="92" t="s">
        <v>149</v>
      </c>
      <c r="BE42" s="783" t="str">
        <f>" "&amp;'TUM VERİ'!J9</f>
        <v xml:space="preserve"> ……………..</v>
      </c>
      <c r="BF42" s="783"/>
      <c r="BG42" s="784"/>
    </row>
    <row r="43" spans="1:59" ht="30" customHeight="1">
      <c r="A43" s="760" t="s">
        <v>52</v>
      </c>
      <c r="B43" s="761"/>
      <c r="C43" s="771" t="str">
        <f>""&amp;'TUM VERİ'!O102</f>
        <v>10) Yg HaGĞAAR</v>
      </c>
      <c r="D43" s="771"/>
      <c r="E43" s="771"/>
      <c r="F43" s="771"/>
      <c r="G43" s="771"/>
      <c r="H43" s="771"/>
      <c r="I43" s="771"/>
      <c r="J43" s="771"/>
      <c r="K43" s="771"/>
      <c r="L43" s="771"/>
      <c r="M43" s="771"/>
      <c r="N43" s="771"/>
      <c r="O43" s="780"/>
      <c r="P43" s="780"/>
      <c r="Q43" s="780"/>
      <c r="R43" s="780"/>
      <c r="S43" s="780"/>
      <c r="T43" s="780"/>
      <c r="U43" s="780"/>
      <c r="V43" s="814"/>
      <c r="W43" s="815"/>
      <c r="X43" s="815"/>
      <c r="Y43" s="815"/>
      <c r="Z43" s="815"/>
      <c r="AA43" s="815"/>
      <c r="AB43" s="818"/>
      <c r="AC43" s="819"/>
      <c r="AD43" s="819"/>
      <c r="AE43" s="819"/>
      <c r="AF43" s="819"/>
      <c r="AG43" s="820"/>
      <c r="AH43" s="809" t="str">
        <f>" "&amp;'TUM VERİ'!J5</f>
        <v xml:space="preserve"> ……….   İLKÖĞRETİM OKULU</v>
      </c>
      <c r="AI43" s="810"/>
      <c r="AJ43" s="810"/>
      <c r="AK43" s="810"/>
      <c r="AL43" s="810"/>
      <c r="AM43" s="811"/>
      <c r="AN43" s="821" t="s">
        <v>0</v>
      </c>
      <c r="AO43" s="822"/>
      <c r="AP43" s="823"/>
      <c r="AQ43" s="818"/>
      <c r="AR43" s="824"/>
      <c r="AS43" s="850"/>
      <c r="AT43" s="850"/>
      <c r="AU43" s="850"/>
      <c r="AV43" s="851"/>
      <c r="AW43" s="793" t="s">
        <v>254</v>
      </c>
      <c r="AX43" s="794"/>
      <c r="AY43" s="794"/>
      <c r="AZ43" s="794"/>
      <c r="BA43" s="781" t="str">
        <f>" "&amp;'TUM VERİ'!J11</f>
        <v xml:space="preserve"> …………..</v>
      </c>
      <c r="BB43" s="782"/>
      <c r="BC43" s="782"/>
      <c r="BD43" s="93" t="s">
        <v>149</v>
      </c>
      <c r="BE43" s="783" t="str">
        <f>" "&amp;'TUM VERİ'!J9</f>
        <v xml:space="preserve"> ……………..</v>
      </c>
      <c r="BF43" s="783"/>
      <c r="BG43" s="784"/>
    </row>
    <row r="44" spans="1:59" ht="30" customHeight="1">
      <c r="A44" s="758" t="s">
        <v>53</v>
      </c>
      <c r="B44" s="759"/>
      <c r="C44" s="771" t="str">
        <f>" "&amp;'TUM VERİ'!N160</f>
        <v xml:space="preserve"> EieLDUR</v>
      </c>
      <c r="D44" s="771"/>
      <c r="E44" s="771"/>
      <c r="F44" s="771"/>
      <c r="G44" s="771"/>
      <c r="H44" s="771"/>
      <c r="I44" s="771"/>
      <c r="J44" s="771"/>
      <c r="K44" s="771"/>
      <c r="L44" s="771"/>
      <c r="M44" s="771"/>
      <c r="N44" s="771"/>
      <c r="O44" s="813"/>
      <c r="P44" s="813"/>
      <c r="Q44" s="813"/>
      <c r="R44" s="813"/>
      <c r="S44" s="813"/>
      <c r="T44" s="813"/>
      <c r="U44" s="813"/>
      <c r="V44" s="776"/>
      <c r="W44" s="777"/>
      <c r="X44" s="777"/>
      <c r="Y44" s="777"/>
      <c r="Z44" s="777"/>
      <c r="AA44" s="777"/>
      <c r="AB44" s="776"/>
      <c r="AC44" s="853"/>
      <c r="AD44" s="853"/>
      <c r="AE44" s="853"/>
      <c r="AF44" s="853"/>
      <c r="AG44" s="853"/>
      <c r="AH44" s="809" t="str">
        <f>" "&amp;'TUM VERİ'!J5</f>
        <v xml:space="preserve"> ……….   İLKÖĞRETİM OKULU</v>
      </c>
      <c r="AI44" s="810"/>
      <c r="AJ44" s="810"/>
      <c r="AK44" s="810"/>
      <c r="AL44" s="810"/>
      <c r="AM44" s="811"/>
      <c r="AN44" s="771" t="s">
        <v>0</v>
      </c>
      <c r="AO44" s="790"/>
      <c r="AP44" s="771"/>
      <c r="AQ44" s="776"/>
      <c r="AR44" s="776"/>
      <c r="AS44" s="798"/>
      <c r="AT44" s="798"/>
      <c r="AU44" s="798"/>
      <c r="AV44" s="799"/>
      <c r="AW44" s="789" t="s">
        <v>34</v>
      </c>
      <c r="AX44" s="790"/>
      <c r="AY44" s="790"/>
      <c r="AZ44" s="790"/>
      <c r="BA44" s="781" t="str">
        <f>" "&amp;'TUM VERİ'!J11</f>
        <v xml:space="preserve"> …………..</v>
      </c>
      <c r="BB44" s="782"/>
      <c r="BC44" s="782"/>
      <c r="BD44" s="92" t="s">
        <v>149</v>
      </c>
      <c r="BE44" s="783" t="str">
        <f>" "&amp;'TUM VERİ'!J9</f>
        <v xml:space="preserve"> ……………..</v>
      </c>
      <c r="BF44" s="783"/>
      <c r="BG44" s="784"/>
    </row>
    <row r="45" spans="1:59" ht="30" customHeight="1" thickBot="1">
      <c r="A45" s="758" t="s">
        <v>54</v>
      </c>
      <c r="B45" s="759"/>
      <c r="C45" s="826" t="str">
        <f>" "&amp;'TUM VERİ'!N158</f>
        <v xml:space="preserve"> A</v>
      </c>
      <c r="D45" s="826"/>
      <c r="E45" s="826"/>
      <c r="F45" s="826"/>
      <c r="G45" s="826"/>
      <c r="H45" s="826"/>
      <c r="I45" s="826"/>
      <c r="J45" s="826"/>
      <c r="K45" s="826"/>
      <c r="L45" s="826"/>
      <c r="M45" s="826"/>
      <c r="N45" s="826"/>
      <c r="O45" s="828"/>
      <c r="P45" s="828"/>
      <c r="Q45" s="828"/>
      <c r="R45" s="828"/>
      <c r="S45" s="828"/>
      <c r="T45" s="828"/>
      <c r="U45" s="828"/>
      <c r="V45" s="778"/>
      <c r="W45" s="779"/>
      <c r="X45" s="779"/>
      <c r="Y45" s="779"/>
      <c r="Z45" s="779"/>
      <c r="AA45" s="779"/>
      <c r="AB45" s="778"/>
      <c r="AC45" s="825"/>
      <c r="AD45" s="825"/>
      <c r="AE45" s="825"/>
      <c r="AF45" s="825"/>
      <c r="AG45" s="825"/>
      <c r="AH45" s="809" t="str">
        <f>" "&amp;'TUM VERİ'!J5</f>
        <v xml:space="preserve"> ……….   İLKÖĞRETİM OKULU</v>
      </c>
      <c r="AI45" s="810"/>
      <c r="AJ45" s="810"/>
      <c r="AK45" s="810"/>
      <c r="AL45" s="810"/>
      <c r="AM45" s="811"/>
      <c r="AN45" s="826" t="s">
        <v>0</v>
      </c>
      <c r="AO45" s="827"/>
      <c r="AP45" s="826"/>
      <c r="AQ45" s="778"/>
      <c r="AR45" s="778"/>
      <c r="AS45" s="795"/>
      <c r="AT45" s="795"/>
      <c r="AU45" s="795"/>
      <c r="AV45" s="796"/>
      <c r="AW45" s="829" t="s">
        <v>260</v>
      </c>
      <c r="AX45" s="827"/>
      <c r="AY45" s="827"/>
      <c r="AZ45" s="827"/>
      <c r="BA45" s="785" t="str">
        <f>" "&amp;'TUM VERİ'!J11</f>
        <v xml:space="preserve"> …………..</v>
      </c>
      <c r="BB45" s="786"/>
      <c r="BC45" s="786"/>
      <c r="BD45" s="94" t="s">
        <v>149</v>
      </c>
      <c r="BE45" s="787" t="str">
        <f>" "&amp;'TUM VERİ'!J9</f>
        <v xml:space="preserve"> ……………..</v>
      </c>
      <c r="BF45" s="787"/>
      <c r="BG45" s="788"/>
    </row>
    <row r="46" spans="1:59" ht="45" customHeight="1" thickTop="1">
      <c r="A46" s="75"/>
      <c r="B46" s="75"/>
      <c r="C46" s="75"/>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c r="BG46" s="75"/>
    </row>
    <row r="47" spans="1:59">
      <c r="A47" s="75"/>
      <c r="B47" s="75"/>
      <c r="C47" s="75"/>
      <c r="D47" s="75"/>
      <c r="E47" s="75"/>
      <c r="F47" s="75"/>
      <c r="G47" s="75"/>
      <c r="H47" s="75"/>
      <c r="I47" s="75"/>
      <c r="J47" s="75"/>
      <c r="K47" s="75"/>
      <c r="L47" s="75"/>
      <c r="M47" s="75"/>
      <c r="N47" s="75"/>
      <c r="O47" s="75"/>
      <c r="P47" s="75"/>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c r="BF47" s="75"/>
      <c r="BG47" s="75"/>
    </row>
    <row r="48" spans="1:59">
      <c r="A48" s="75"/>
      <c r="B48" s="75"/>
      <c r="C48" s="75"/>
      <c r="D48" s="75"/>
      <c r="E48" s="75"/>
      <c r="F48" s="75"/>
      <c r="G48" s="75"/>
      <c r="H48" s="75"/>
      <c r="I48" s="75"/>
      <c r="J48" s="75"/>
      <c r="K48" s="75"/>
      <c r="L48" s="75"/>
      <c r="M48" s="75"/>
      <c r="N48" s="75"/>
      <c r="O48" s="75"/>
      <c r="P48" s="75"/>
      <c r="Q48" s="75"/>
      <c r="R48" s="75"/>
      <c r="S48" s="75"/>
      <c r="T48" s="75"/>
      <c r="U48" s="75"/>
      <c r="V48" s="75"/>
      <c r="W48" s="75"/>
      <c r="X48" s="75"/>
      <c r="Y48" s="816" t="str">
        <f>" "&amp;G27</f>
        <v xml:space="preserve">  22 22 2222</v>
      </c>
      <c r="Z48" s="816"/>
      <c r="AA48" s="816"/>
      <c r="AB48" s="816"/>
      <c r="AC48" s="816"/>
      <c r="AD48" s="816"/>
      <c r="AE48" s="816"/>
      <c r="AF48" s="816"/>
      <c r="AG48" s="816"/>
      <c r="AH48" s="816"/>
      <c r="AI48" s="816"/>
      <c r="AJ48" s="816"/>
      <c r="AK48" s="816"/>
      <c r="AL48" s="816"/>
      <c r="AM48" s="816"/>
      <c r="AN48" s="816"/>
      <c r="AO48" s="75"/>
      <c r="AP48" s="75"/>
      <c r="AQ48" s="75"/>
      <c r="AR48" s="75"/>
      <c r="AS48" s="75"/>
      <c r="AT48" s="75"/>
      <c r="AU48" s="75"/>
      <c r="AV48" s="75"/>
      <c r="AW48" s="75"/>
      <c r="AX48" s="75"/>
      <c r="AY48" s="75"/>
      <c r="AZ48" s="75"/>
      <c r="BA48" s="75"/>
      <c r="BB48" s="75"/>
      <c r="BC48" s="75"/>
      <c r="BD48" s="75"/>
      <c r="BE48" s="75"/>
      <c r="BF48" s="75"/>
      <c r="BG48" s="75"/>
    </row>
    <row r="49" spans="1:59">
      <c r="A49" s="75"/>
      <c r="B49" s="75"/>
      <c r="C49" s="75"/>
      <c r="D49" s="75"/>
      <c r="E49" s="75"/>
      <c r="F49" s="75"/>
      <c r="G49" s="75"/>
      <c r="H49" s="75"/>
      <c r="I49" s="75"/>
      <c r="J49" s="75"/>
      <c r="K49" s="75"/>
      <c r="L49" s="75"/>
      <c r="M49" s="75"/>
      <c r="N49" s="75"/>
      <c r="O49" s="75"/>
      <c r="P49" s="75"/>
      <c r="Q49" s="75"/>
      <c r="R49" s="75"/>
      <c r="S49" s="75"/>
      <c r="T49" s="75"/>
      <c r="U49" s="75"/>
      <c r="V49" s="75"/>
      <c r="W49" s="75"/>
      <c r="X49" s="75"/>
      <c r="Y49" s="816" t="s">
        <v>143</v>
      </c>
      <c r="Z49" s="816"/>
      <c r="AA49" s="816"/>
      <c r="AB49" s="816"/>
      <c r="AC49" s="816"/>
      <c r="AD49" s="816"/>
      <c r="AE49" s="816"/>
      <c r="AF49" s="816"/>
      <c r="AG49" s="816"/>
      <c r="AH49" s="816"/>
      <c r="AI49" s="816"/>
      <c r="AJ49" s="816"/>
      <c r="AK49" s="816"/>
      <c r="AL49" s="816"/>
      <c r="AM49" s="816"/>
      <c r="AN49" s="816"/>
      <c r="AO49" s="75"/>
      <c r="AP49" s="75"/>
      <c r="AQ49" s="75"/>
      <c r="AR49" s="75"/>
      <c r="AS49" s="75"/>
      <c r="AT49" s="75"/>
      <c r="AU49" s="75"/>
      <c r="AV49" s="75"/>
      <c r="AW49" s="75"/>
      <c r="AX49" s="75"/>
      <c r="AY49" s="75"/>
      <c r="AZ49" s="75"/>
      <c r="BA49" s="75"/>
      <c r="BB49" s="75"/>
      <c r="BC49" s="75"/>
      <c r="BD49" s="75"/>
      <c r="BE49" s="75"/>
      <c r="BF49" s="75"/>
      <c r="BG49" s="75"/>
    </row>
    <row r="50" spans="1:59">
      <c r="A50" s="75"/>
      <c r="B50" s="75"/>
      <c r="C50" s="75"/>
      <c r="D50" s="75"/>
      <c r="E50" s="75"/>
      <c r="F50" s="75"/>
      <c r="G50" s="75"/>
      <c r="H50" s="75"/>
      <c r="I50" s="75"/>
      <c r="J50" s="75"/>
      <c r="K50" s="75"/>
      <c r="L50" s="75"/>
      <c r="M50" s="75"/>
      <c r="N50" s="75"/>
      <c r="O50" s="75"/>
      <c r="P50" s="75"/>
      <c r="Q50" s="75"/>
      <c r="R50" s="75"/>
      <c r="S50" s="75"/>
      <c r="T50" s="75"/>
      <c r="U50" s="75"/>
      <c r="V50" s="75"/>
      <c r="W50" s="75"/>
      <c r="X50" s="75"/>
      <c r="Y50" s="816" t="str">
        <f>" "&amp;'TUM VERİ'!N60</f>
        <v xml:space="preserve"> 22 22 2222</v>
      </c>
      <c r="Z50" s="816"/>
      <c r="AA50" s="816"/>
      <c r="AB50" s="816"/>
      <c r="AC50" s="816"/>
      <c r="AD50" s="816"/>
      <c r="AE50" s="816"/>
      <c r="AF50" s="816"/>
      <c r="AG50" s="816"/>
      <c r="AH50" s="816"/>
      <c r="AI50" s="816"/>
      <c r="AJ50" s="816"/>
      <c r="AK50" s="816"/>
      <c r="AL50" s="816"/>
      <c r="AM50" s="816"/>
      <c r="AN50" s="816"/>
      <c r="AO50" s="75"/>
      <c r="AP50" s="75"/>
      <c r="AQ50" s="75"/>
      <c r="AR50" s="75"/>
      <c r="AS50" s="75"/>
      <c r="AT50" s="75"/>
      <c r="AU50" s="75"/>
      <c r="AV50" s="75"/>
      <c r="AW50" s="75"/>
      <c r="AX50" s="75"/>
      <c r="AY50" s="75"/>
      <c r="AZ50" s="75"/>
      <c r="BA50" s="75"/>
      <c r="BB50" s="75"/>
      <c r="BC50" s="75"/>
      <c r="BD50" s="75"/>
      <c r="BE50" s="75"/>
      <c r="BF50" s="75"/>
      <c r="BG50" s="75"/>
    </row>
    <row r="51" spans="1:59">
      <c r="A51" s="75"/>
      <c r="B51" s="75"/>
      <c r="C51" s="75"/>
      <c r="D51" s="75"/>
      <c r="E51" s="75"/>
      <c r="F51" s="75"/>
      <c r="G51" s="75"/>
      <c r="H51" s="75"/>
      <c r="I51" s="75"/>
      <c r="J51" s="75"/>
      <c r="K51" s="75"/>
      <c r="L51" s="75"/>
      <c r="M51" s="75"/>
      <c r="N51" s="75"/>
      <c r="O51" s="75"/>
      <c r="P51" s="75"/>
      <c r="Q51" s="75"/>
      <c r="R51" s="75"/>
      <c r="S51" s="75"/>
      <c r="T51" s="75"/>
      <c r="U51" s="75"/>
      <c r="V51" s="75"/>
      <c r="W51" s="75"/>
      <c r="X51" s="75"/>
      <c r="Y51" s="816" t="s">
        <v>35</v>
      </c>
      <c r="Z51" s="816"/>
      <c r="AA51" s="816"/>
      <c r="AB51" s="816"/>
      <c r="AC51" s="816"/>
      <c r="AD51" s="816"/>
      <c r="AE51" s="816"/>
      <c r="AF51" s="816"/>
      <c r="AG51" s="816"/>
      <c r="AH51" s="816"/>
      <c r="AI51" s="816"/>
      <c r="AJ51" s="816"/>
      <c r="AK51" s="816"/>
      <c r="AL51" s="816"/>
      <c r="AM51" s="816"/>
      <c r="AN51" s="816"/>
      <c r="AO51" s="75"/>
      <c r="AP51" s="75"/>
      <c r="AQ51" s="75"/>
      <c r="AR51" s="75"/>
      <c r="AS51" s="75"/>
      <c r="AT51" s="75"/>
      <c r="AU51" s="75"/>
      <c r="AV51" s="75"/>
      <c r="AW51" s="75"/>
      <c r="AX51" s="75"/>
      <c r="AY51" s="75"/>
      <c r="AZ51" s="75"/>
      <c r="BA51" s="75"/>
      <c r="BB51" s="75"/>
      <c r="BC51" s="75"/>
      <c r="BD51" s="75"/>
      <c r="BE51" s="75"/>
      <c r="BF51" s="75"/>
      <c r="BG51" s="75"/>
    </row>
    <row r="52" spans="1:59">
      <c r="A52" s="75"/>
      <c r="B52" s="75"/>
      <c r="C52" s="75"/>
      <c r="D52" s="75"/>
      <c r="E52" s="75"/>
      <c r="F52" s="75"/>
      <c r="G52" s="75"/>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c r="BF52" s="75"/>
      <c r="BG52" s="75"/>
    </row>
    <row r="53" spans="1:59" hidden="1">
      <c r="A53" s="75"/>
      <c r="B53" s="75"/>
      <c r="C53" s="75"/>
      <c r="D53" s="75"/>
      <c r="E53" s="75"/>
      <c r="F53" s="75"/>
      <c r="G53" s="75"/>
      <c r="H53" s="75"/>
      <c r="I53" s="75"/>
      <c r="J53" s="75"/>
      <c r="K53" s="75"/>
      <c r="L53" s="75"/>
      <c r="M53" s="75"/>
      <c r="N53" s="75"/>
      <c r="O53" s="75"/>
      <c r="P53" s="75"/>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c r="BF53" s="75"/>
      <c r="BG53" s="75"/>
    </row>
    <row r="54" spans="1:59" hidden="1">
      <c r="A54" s="75"/>
      <c r="B54" s="75"/>
      <c r="C54" s="75"/>
      <c r="D54" s="75"/>
      <c r="E54" s="75"/>
      <c r="F54" s="75"/>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c r="BF54" s="75"/>
      <c r="BG54" s="75"/>
    </row>
    <row r="55" spans="1:59" hidden="1">
      <c r="A55" s="75"/>
      <c r="B55" s="75"/>
      <c r="C55" s="75"/>
      <c r="D55" s="75"/>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c r="BF55" s="75"/>
      <c r="BG55" s="75"/>
    </row>
    <row r="56" spans="1:59">
      <c r="A56" s="75"/>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c r="BF56" s="75"/>
      <c r="BG56" s="75"/>
    </row>
    <row r="57" spans="1:59">
      <c r="A57" s="75"/>
      <c r="B57" s="75"/>
      <c r="C57" s="75"/>
      <c r="D57" s="75"/>
      <c r="E57" s="75"/>
      <c r="F57" s="75"/>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c r="BF57" s="75"/>
      <c r="BG57" s="75"/>
    </row>
    <row r="58" spans="1:59" ht="18.75">
      <c r="A58" s="695" t="str">
        <f>" "&amp;'TUM VERİ'!J5</f>
        <v xml:space="preserve"> ……….   İLKÖĞRETİM OKULU</v>
      </c>
      <c r="B58" s="696"/>
      <c r="C58" s="696"/>
      <c r="D58" s="696"/>
      <c r="E58" s="696"/>
      <c r="F58" s="696"/>
      <c r="G58" s="696"/>
      <c r="H58" s="696"/>
      <c r="I58" s="696"/>
      <c r="J58" s="696"/>
      <c r="K58" s="696"/>
      <c r="L58" s="696"/>
      <c r="M58" s="696"/>
      <c r="N58" s="696"/>
      <c r="O58" s="696"/>
      <c r="P58" s="696"/>
      <c r="Q58" s="696"/>
      <c r="R58" s="696"/>
      <c r="S58" s="696"/>
      <c r="T58" s="696"/>
      <c r="U58" s="696"/>
      <c r="V58" s="696"/>
      <c r="W58" s="696"/>
      <c r="X58" s="696"/>
      <c r="Y58" s="696"/>
      <c r="Z58" s="696"/>
      <c r="AA58" s="696"/>
      <c r="AB58" s="696"/>
      <c r="AC58" s="696"/>
      <c r="AD58" s="696"/>
      <c r="AE58" s="696"/>
      <c r="AF58" s="696"/>
      <c r="AG58" s="696"/>
      <c r="AH58" s="696"/>
      <c r="AI58" s="696"/>
      <c r="AJ58" s="696"/>
      <c r="AK58" s="696"/>
      <c r="AL58" s="696"/>
      <c r="AM58" s="696"/>
      <c r="AN58" s="696"/>
      <c r="AO58" s="696"/>
      <c r="AP58" s="696"/>
      <c r="AQ58" s="696"/>
      <c r="AR58" s="696"/>
      <c r="AS58" s="696"/>
      <c r="AT58" s="696"/>
      <c r="AU58" s="696"/>
      <c r="AV58" s="696"/>
      <c r="AW58" s="696"/>
      <c r="AX58" s="696"/>
      <c r="AY58" s="696"/>
      <c r="AZ58" s="696"/>
      <c r="BA58" s="696"/>
      <c r="BB58" s="696"/>
      <c r="BC58" s="696"/>
      <c r="BD58" s="696"/>
      <c r="BE58" s="696"/>
      <c r="BF58" s="696"/>
      <c r="BG58" s="696"/>
    </row>
    <row r="59" spans="1:59" ht="18.75">
      <c r="A59" s="695" t="s">
        <v>219</v>
      </c>
      <c r="B59" s="696"/>
      <c r="C59" s="696"/>
      <c r="D59" s="696"/>
      <c r="E59" s="696"/>
      <c r="F59" s="696"/>
      <c r="G59" s="696"/>
      <c r="H59" s="696"/>
      <c r="I59" s="696"/>
      <c r="J59" s="696"/>
      <c r="K59" s="696"/>
      <c r="L59" s="696"/>
      <c r="M59" s="696"/>
      <c r="N59" s="696"/>
      <c r="O59" s="696"/>
      <c r="P59" s="696"/>
      <c r="Q59" s="696"/>
      <c r="R59" s="696"/>
      <c r="S59" s="696"/>
      <c r="T59" s="696"/>
      <c r="U59" s="696"/>
      <c r="V59" s="696"/>
      <c r="W59" s="696"/>
      <c r="X59" s="696"/>
      <c r="Y59" s="696"/>
      <c r="Z59" s="696"/>
      <c r="AA59" s="696"/>
      <c r="AB59" s="696"/>
      <c r="AC59" s="696"/>
      <c r="AD59" s="696"/>
      <c r="AE59" s="696"/>
      <c r="AF59" s="696"/>
      <c r="AG59" s="696"/>
      <c r="AH59" s="696"/>
      <c r="AI59" s="696"/>
      <c r="AJ59" s="696"/>
      <c r="AK59" s="696"/>
      <c r="AL59" s="696"/>
      <c r="AM59" s="696"/>
      <c r="AN59" s="696"/>
      <c r="AO59" s="696"/>
      <c r="AP59" s="696"/>
      <c r="AQ59" s="696"/>
      <c r="AR59" s="696"/>
      <c r="AS59" s="696"/>
      <c r="AT59" s="696"/>
      <c r="AU59" s="696"/>
      <c r="AV59" s="696"/>
      <c r="AW59" s="696"/>
      <c r="AX59" s="696"/>
      <c r="AY59" s="696"/>
      <c r="AZ59" s="696"/>
      <c r="BA59" s="696"/>
      <c r="BB59" s="696"/>
      <c r="BC59" s="696"/>
      <c r="BD59" s="696"/>
      <c r="BE59" s="696"/>
      <c r="BF59" s="696"/>
      <c r="BG59" s="696"/>
    </row>
    <row r="60" spans="1:59">
      <c r="A60" s="75"/>
      <c r="B60" s="75"/>
      <c r="C60" s="75"/>
      <c r="D60" s="75"/>
      <c r="E60" s="75"/>
      <c r="F60" s="75"/>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c r="BF60" s="75"/>
      <c r="BG60" s="75"/>
    </row>
    <row r="61" spans="1:59" ht="15.75">
      <c r="A61" s="697" t="s">
        <v>220</v>
      </c>
      <c r="B61" s="697"/>
      <c r="C61" s="697"/>
      <c r="D61" s="75" t="s">
        <v>14</v>
      </c>
      <c r="E61" s="817" t="s">
        <v>221</v>
      </c>
      <c r="F61" s="817"/>
      <c r="G61" s="817"/>
      <c r="H61" s="817"/>
      <c r="I61" s="817"/>
      <c r="J61" s="817"/>
      <c r="K61" s="817"/>
      <c r="L61" s="817"/>
      <c r="M61" s="817"/>
      <c r="N61" s="817"/>
      <c r="O61" s="817"/>
      <c r="P61" s="817"/>
      <c r="Q61" s="817"/>
      <c r="R61" s="817"/>
      <c r="S61" s="817"/>
      <c r="T61" s="817"/>
      <c r="U61" s="817"/>
      <c r="V61" s="817"/>
      <c r="W61" s="817"/>
      <c r="X61" s="817"/>
      <c r="Y61" s="817"/>
      <c r="Z61" s="817"/>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c r="BG61" s="75"/>
    </row>
    <row r="62" spans="1:59">
      <c r="A62" s="75"/>
      <c r="B62" s="75"/>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c r="BG62" s="75"/>
    </row>
    <row r="63" spans="1:59" ht="15.75">
      <c r="A63" s="75"/>
      <c r="B63" s="75"/>
      <c r="C63" s="75"/>
      <c r="D63" s="75"/>
      <c r="E63" s="75"/>
      <c r="F63" s="75"/>
      <c r="G63" s="75"/>
      <c r="H63" s="75"/>
      <c r="I63" s="75"/>
      <c r="J63" s="75"/>
      <c r="K63" s="75"/>
      <c r="L63" s="75"/>
      <c r="M63" s="75"/>
      <c r="N63" s="75"/>
      <c r="O63" s="75"/>
      <c r="P63" s="75"/>
      <c r="Q63" s="75"/>
      <c r="R63" s="75"/>
      <c r="S63" s="698" t="str">
        <f>" "&amp;A58</f>
        <v xml:space="preserve">  ……….   İLKÖĞRETİM OKULU</v>
      </c>
      <c r="T63" s="698"/>
      <c r="U63" s="698"/>
      <c r="V63" s="698"/>
      <c r="W63" s="698"/>
      <c r="X63" s="698"/>
      <c r="Y63" s="698"/>
      <c r="Z63" s="698"/>
      <c r="AA63" s="698"/>
      <c r="AB63" s="698"/>
      <c r="AC63" s="698"/>
      <c r="AD63" s="698"/>
      <c r="AE63" s="698"/>
      <c r="AF63" s="699"/>
      <c r="AG63" s="699"/>
      <c r="AH63" s="27"/>
      <c r="AI63" s="27" t="s">
        <v>222</v>
      </c>
      <c r="AJ63" s="27"/>
      <c r="AK63" s="27"/>
      <c r="AL63" s="27"/>
      <c r="AM63" s="27"/>
      <c r="AN63" s="27"/>
      <c r="AO63" s="27"/>
      <c r="AP63" s="27"/>
      <c r="AQ63" s="27"/>
      <c r="AR63" s="27"/>
      <c r="AS63" s="75"/>
      <c r="AT63" s="75"/>
      <c r="AU63" s="75"/>
      <c r="AV63" s="75"/>
      <c r="AW63" s="75"/>
      <c r="AX63" s="75"/>
      <c r="AY63" s="75"/>
      <c r="AZ63" s="75"/>
      <c r="BA63" s="75"/>
      <c r="BB63" s="75"/>
      <c r="BC63" s="75"/>
      <c r="BD63" s="75"/>
      <c r="BE63" s="75"/>
      <c r="BF63" s="75"/>
      <c r="BG63" s="75"/>
    </row>
    <row r="64" spans="1:59">
      <c r="A64" s="75"/>
      <c r="B64" s="75"/>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c r="BF64" s="75"/>
      <c r="BG64" s="75"/>
    </row>
    <row r="65" spans="1:59" ht="18.75">
      <c r="A65" s="90"/>
      <c r="B65" s="774" t="s">
        <v>223</v>
      </c>
      <c r="C65" s="775"/>
      <c r="D65" s="775"/>
      <c r="E65" s="775"/>
      <c r="F65" s="775"/>
      <c r="G65" s="774" t="str">
        <f>" "&amp;G27</f>
        <v xml:space="preserve">  22 22 2222</v>
      </c>
      <c r="H65" s="774"/>
      <c r="I65" s="774"/>
      <c r="J65" s="774"/>
      <c r="K65" s="699"/>
      <c r="L65" s="90" t="s">
        <v>225</v>
      </c>
      <c r="M65" s="90"/>
      <c r="N65" s="90"/>
      <c r="O65" s="90"/>
      <c r="P65" s="90"/>
      <c r="Q65" s="90"/>
      <c r="R65" s="90"/>
      <c r="S65" s="90"/>
      <c r="T65" s="90"/>
      <c r="U65" s="90"/>
      <c r="V65" s="90"/>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90"/>
      <c r="AV65" s="90"/>
      <c r="AW65" s="90"/>
      <c r="AX65" s="90"/>
      <c r="AY65" s="90"/>
      <c r="AZ65" s="90"/>
      <c r="BA65" s="90"/>
      <c r="BB65" s="90"/>
      <c r="BC65" s="90"/>
      <c r="BD65" s="90"/>
      <c r="BE65" s="90"/>
      <c r="BF65" s="90"/>
      <c r="BG65" s="90"/>
    </row>
    <row r="66" spans="1:59" ht="18.75">
      <c r="A66" s="75"/>
      <c r="B66" s="90" t="s">
        <v>224</v>
      </c>
      <c r="C66" s="75"/>
      <c r="D66" s="75"/>
      <c r="E66" s="75"/>
      <c r="F66" s="75"/>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c r="BG66" s="75"/>
    </row>
    <row r="67" spans="1:59">
      <c r="A67" s="75"/>
      <c r="B67" s="75"/>
      <c r="C67" s="75"/>
      <c r="D67" s="75"/>
      <c r="E67" s="75"/>
      <c r="F67" s="75"/>
      <c r="G67" s="75"/>
      <c r="H67" s="75"/>
      <c r="I67" s="75"/>
      <c r="J67" s="75"/>
      <c r="K67" s="75"/>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691" t="str">
        <f>" "&amp;AU29</f>
        <v xml:space="preserve">   ÖAAADUR</v>
      </c>
      <c r="AV67" s="691"/>
      <c r="AW67" s="691"/>
      <c r="AX67" s="691"/>
      <c r="AY67" s="691"/>
      <c r="AZ67" s="691"/>
      <c r="BA67" s="691"/>
      <c r="BB67" s="691"/>
      <c r="BC67" s="691"/>
      <c r="BD67" s="75"/>
      <c r="BE67" s="75"/>
      <c r="BF67" s="75"/>
      <c r="BG67" s="75"/>
    </row>
    <row r="68" spans="1:59" ht="18.75">
      <c r="A68" s="75"/>
      <c r="B68" s="75"/>
      <c r="C68" s="75"/>
      <c r="D68" s="75"/>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692" t="s">
        <v>114</v>
      </c>
      <c r="AV68" s="692"/>
      <c r="AW68" s="692"/>
      <c r="AX68" s="692"/>
      <c r="AY68" s="692"/>
      <c r="AZ68" s="692"/>
      <c r="BA68" s="692"/>
      <c r="BB68" s="692"/>
      <c r="BC68" s="692"/>
      <c r="BD68" s="75"/>
      <c r="BE68" s="75"/>
      <c r="BF68" s="75"/>
      <c r="BG68" s="75"/>
    </row>
    <row r="69" spans="1:59" ht="15.75" thickBot="1">
      <c r="A69" s="75"/>
      <c r="B69" s="75"/>
      <c r="C69" s="75"/>
      <c r="D69" s="75"/>
      <c r="E69" s="75"/>
      <c r="F69" s="75"/>
      <c r="G69" s="75"/>
      <c r="H69" s="75"/>
      <c r="I69" s="75"/>
      <c r="J69" s="75"/>
      <c r="K69" s="75"/>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c r="BF69" s="75"/>
      <c r="BG69" s="75"/>
    </row>
    <row r="70" spans="1:59" ht="15.75" thickTop="1">
      <c r="A70" s="762" t="s">
        <v>257</v>
      </c>
      <c r="B70" s="763"/>
      <c r="C70" s="763"/>
      <c r="D70" s="763"/>
      <c r="E70" s="763"/>
      <c r="F70" s="763"/>
      <c r="G70" s="763"/>
      <c r="H70" s="764"/>
      <c r="I70" s="693" t="s">
        <v>226</v>
      </c>
      <c r="J70" s="694"/>
      <c r="K70" s="694"/>
      <c r="L70" s="694"/>
      <c r="M70" s="694"/>
      <c r="N70" s="694"/>
      <c r="O70" s="694"/>
      <c r="P70" s="694"/>
      <c r="Q70" s="740" t="str">
        <f>" "&amp;A20</f>
        <v xml:space="preserve">  ……….   İLKÖĞRETİM OKULU</v>
      </c>
      <c r="R70" s="741"/>
      <c r="S70" s="741"/>
      <c r="T70" s="741"/>
      <c r="U70" s="741"/>
      <c r="V70" s="741"/>
      <c r="W70" s="741"/>
      <c r="X70" s="741"/>
      <c r="Y70" s="742"/>
      <c r="Z70" s="742"/>
      <c r="AA70" s="743"/>
      <c r="AB70" s="833" t="s">
        <v>230</v>
      </c>
      <c r="AC70" s="834"/>
      <c r="AD70" s="834"/>
      <c r="AE70" s="834"/>
      <c r="AF70" s="834"/>
      <c r="AG70" s="834"/>
      <c r="AH70" s="834"/>
      <c r="AI70" s="834"/>
      <c r="AJ70" s="834"/>
      <c r="AK70" s="834"/>
      <c r="AL70" s="834"/>
      <c r="AM70" s="834"/>
      <c r="AN70" s="835"/>
      <c r="AO70" s="753" t="s">
        <v>229</v>
      </c>
      <c r="AP70" s="754"/>
      <c r="AQ70" s="754"/>
      <c r="AR70" s="754"/>
      <c r="AS70" s="754"/>
      <c r="AT70" s="754"/>
      <c r="AU70" s="754"/>
      <c r="AV70" s="839"/>
      <c r="AW70" s="831" t="str">
        <f>" "&amp;G65</f>
        <v xml:space="preserve">   22 22 2222</v>
      </c>
      <c r="AX70" s="756"/>
      <c r="AY70" s="756"/>
      <c r="AZ70" s="756"/>
      <c r="BA70" s="756"/>
      <c r="BB70" s="756"/>
      <c r="BC70" s="756"/>
      <c r="BD70" s="756"/>
      <c r="BE70" s="756"/>
      <c r="BF70" s="756"/>
      <c r="BG70" s="757"/>
    </row>
    <row r="71" spans="1:59">
      <c r="A71" s="765"/>
      <c r="B71" s="766"/>
      <c r="C71" s="766"/>
      <c r="D71" s="766"/>
      <c r="E71" s="766"/>
      <c r="F71" s="766"/>
      <c r="G71" s="766"/>
      <c r="H71" s="767"/>
      <c r="I71" s="716" t="s">
        <v>227</v>
      </c>
      <c r="J71" s="717"/>
      <c r="K71" s="717"/>
      <c r="L71" s="717"/>
      <c r="M71" s="717"/>
      <c r="N71" s="717"/>
      <c r="O71" s="717"/>
      <c r="P71" s="718"/>
      <c r="Q71" s="744" t="e">
        <f>" "&amp;#REF!</f>
        <v>#REF!</v>
      </c>
      <c r="R71" s="711"/>
      <c r="S71" s="711"/>
      <c r="T71" s="711"/>
      <c r="U71" s="711"/>
      <c r="V71" s="711"/>
      <c r="W71" s="711"/>
      <c r="X71" s="711"/>
      <c r="Y71" s="711"/>
      <c r="Z71" s="711"/>
      <c r="AA71" s="712"/>
      <c r="AB71" s="836"/>
      <c r="AC71" s="837"/>
      <c r="AD71" s="837"/>
      <c r="AE71" s="837"/>
      <c r="AF71" s="837"/>
      <c r="AG71" s="837"/>
      <c r="AH71" s="837"/>
      <c r="AI71" s="837"/>
      <c r="AJ71" s="837"/>
      <c r="AK71" s="837"/>
      <c r="AL71" s="837"/>
      <c r="AM71" s="837"/>
      <c r="AN71" s="838"/>
      <c r="AO71" s="751" t="s">
        <v>232</v>
      </c>
      <c r="AP71" s="752"/>
      <c r="AQ71" s="752"/>
      <c r="AR71" s="752"/>
      <c r="AS71" s="752"/>
      <c r="AT71" s="752"/>
      <c r="AU71" s="752"/>
      <c r="AV71" s="832"/>
      <c r="AW71" s="830" t="str">
        <f>" "&amp;K6</f>
        <v xml:space="preserve"> 12</v>
      </c>
      <c r="AX71" s="735"/>
      <c r="AY71" s="735"/>
      <c r="AZ71" s="735"/>
      <c r="BA71" s="735"/>
      <c r="BB71" s="735"/>
      <c r="BC71" s="735"/>
      <c r="BD71" s="735"/>
      <c r="BE71" s="735"/>
      <c r="BF71" s="735"/>
      <c r="BG71" s="736"/>
    </row>
    <row r="72" spans="1:59">
      <c r="A72" s="765"/>
      <c r="B72" s="768"/>
      <c r="C72" s="768"/>
      <c r="D72" s="768"/>
      <c r="E72" s="768"/>
      <c r="F72" s="768"/>
      <c r="G72" s="768"/>
      <c r="H72" s="767"/>
      <c r="I72" s="737"/>
      <c r="J72" s="738"/>
      <c r="K72" s="738"/>
      <c r="L72" s="738"/>
      <c r="M72" s="738"/>
      <c r="N72" s="738"/>
      <c r="O72" s="738"/>
      <c r="P72" s="739"/>
      <c r="Q72" s="733" t="str">
        <f>" "&amp;BA76</f>
        <v xml:space="preserve">   …………..</v>
      </c>
      <c r="R72" s="731"/>
      <c r="S72" s="731"/>
      <c r="T72" s="731"/>
      <c r="U72" s="91" t="s">
        <v>149</v>
      </c>
      <c r="V72" s="731" t="str">
        <f>" "&amp;BE76</f>
        <v xml:space="preserve">   ……………..</v>
      </c>
      <c r="W72" s="731"/>
      <c r="X72" s="731"/>
      <c r="Y72" s="731"/>
      <c r="Z72" s="731"/>
      <c r="AA72" s="732"/>
      <c r="AB72" s="836"/>
      <c r="AC72" s="837"/>
      <c r="AD72" s="837"/>
      <c r="AE72" s="837"/>
      <c r="AF72" s="837"/>
      <c r="AG72" s="837"/>
      <c r="AH72" s="837"/>
      <c r="AI72" s="837"/>
      <c r="AJ72" s="837"/>
      <c r="AK72" s="837"/>
      <c r="AL72" s="837"/>
      <c r="AM72" s="837"/>
      <c r="AN72" s="838"/>
      <c r="AO72" s="751" t="s">
        <v>233</v>
      </c>
      <c r="AP72" s="752"/>
      <c r="AQ72" s="752"/>
      <c r="AR72" s="752"/>
      <c r="AS72" s="752"/>
      <c r="AT72" s="752"/>
      <c r="AU72" s="752"/>
      <c r="AV72" s="832"/>
      <c r="AW72" s="830" t="str">
        <f>" "&amp;K7</f>
        <v xml:space="preserve"> OLAĞAN GENEL KUR. TOP.</v>
      </c>
      <c r="AX72" s="735"/>
      <c r="AY72" s="735"/>
      <c r="AZ72" s="735"/>
      <c r="BA72" s="735"/>
      <c r="BB72" s="735"/>
      <c r="BC72" s="735"/>
      <c r="BD72" s="735"/>
      <c r="BE72" s="735"/>
      <c r="BF72" s="735"/>
      <c r="BG72" s="736"/>
    </row>
    <row r="73" spans="1:59">
      <c r="A73" s="769"/>
      <c r="B73" s="699"/>
      <c r="C73" s="699"/>
      <c r="D73" s="699"/>
      <c r="E73" s="699"/>
      <c r="F73" s="699"/>
      <c r="G73" s="699"/>
      <c r="H73" s="770"/>
      <c r="I73" s="716" t="s">
        <v>228</v>
      </c>
      <c r="J73" s="717"/>
      <c r="K73" s="717"/>
      <c r="L73" s="717"/>
      <c r="M73" s="717"/>
      <c r="N73" s="717"/>
      <c r="O73" s="717"/>
      <c r="P73" s="718"/>
      <c r="Q73" s="709" t="str">
        <f>" "&amp;'TUM VERİ'!Z5</f>
        <v xml:space="preserve"> tel 346</v>
      </c>
      <c r="R73" s="710"/>
      <c r="S73" s="710"/>
      <c r="T73" s="710"/>
      <c r="U73" s="710"/>
      <c r="V73" s="710"/>
      <c r="W73" s="710"/>
      <c r="X73" s="710"/>
      <c r="Y73" s="711"/>
      <c r="Z73" s="711"/>
      <c r="AA73" s="712"/>
      <c r="AB73" s="836"/>
      <c r="AC73" s="837"/>
      <c r="AD73" s="837"/>
      <c r="AE73" s="837"/>
      <c r="AF73" s="837"/>
      <c r="AG73" s="837"/>
      <c r="AH73" s="837"/>
      <c r="AI73" s="837"/>
      <c r="AJ73" s="837"/>
      <c r="AK73" s="837"/>
      <c r="AL73" s="837"/>
      <c r="AM73" s="837"/>
      <c r="AN73" s="838"/>
      <c r="AO73" s="745" t="s">
        <v>234</v>
      </c>
      <c r="AP73" s="746"/>
      <c r="AQ73" s="746"/>
      <c r="AR73" s="746"/>
      <c r="AS73" s="746"/>
      <c r="AT73" s="746"/>
      <c r="AU73" s="746"/>
      <c r="AV73" s="746"/>
      <c r="AW73" s="830" t="str">
        <f>" "&amp;K8</f>
        <v xml:space="preserve"> DEĞİŞİKLİK YAPILMAMIŞTIR</v>
      </c>
      <c r="AX73" s="735"/>
      <c r="AY73" s="735"/>
      <c r="AZ73" s="735"/>
      <c r="BA73" s="735"/>
      <c r="BB73" s="735"/>
      <c r="BC73" s="735"/>
      <c r="BD73" s="735"/>
      <c r="BE73" s="735"/>
      <c r="BF73" s="735"/>
      <c r="BG73" s="736"/>
    </row>
    <row r="74" spans="1:59">
      <c r="A74" s="769"/>
      <c r="B74" s="699"/>
      <c r="C74" s="699"/>
      <c r="D74" s="699"/>
      <c r="E74" s="699"/>
      <c r="F74" s="699"/>
      <c r="G74" s="699"/>
      <c r="H74" s="770"/>
      <c r="I74" s="719"/>
      <c r="J74" s="720"/>
      <c r="K74" s="720"/>
      <c r="L74" s="720"/>
      <c r="M74" s="720"/>
      <c r="N74" s="720"/>
      <c r="O74" s="720"/>
      <c r="P74" s="721"/>
      <c r="Q74" s="713"/>
      <c r="R74" s="714"/>
      <c r="S74" s="714"/>
      <c r="T74" s="714"/>
      <c r="U74" s="714"/>
      <c r="V74" s="714"/>
      <c r="W74" s="714"/>
      <c r="X74" s="714"/>
      <c r="Y74" s="714"/>
      <c r="Z74" s="714"/>
      <c r="AA74" s="715"/>
      <c r="AB74" s="713"/>
      <c r="AC74" s="714"/>
      <c r="AD74" s="714"/>
      <c r="AE74" s="714"/>
      <c r="AF74" s="714"/>
      <c r="AG74" s="714"/>
      <c r="AH74" s="714"/>
      <c r="AI74" s="714"/>
      <c r="AJ74" s="714"/>
      <c r="AK74" s="714"/>
      <c r="AL74" s="714"/>
      <c r="AM74" s="714"/>
      <c r="AN74" s="715"/>
      <c r="AO74" s="748" t="s">
        <v>235</v>
      </c>
      <c r="AP74" s="749"/>
      <c r="AQ74" s="749"/>
      <c r="AR74" s="749"/>
      <c r="AS74" s="749"/>
      <c r="AT74" s="749"/>
      <c r="AU74" s="749"/>
      <c r="AV74" s="749"/>
      <c r="AW74" s="830" t="str">
        <f>" "&amp;K9</f>
        <v xml:space="preserve"> ÜYELERE YAZI İLE BİLDİRİLMİŞTİR.</v>
      </c>
      <c r="AX74" s="735"/>
      <c r="AY74" s="735"/>
      <c r="AZ74" s="735"/>
      <c r="BA74" s="735"/>
      <c r="BB74" s="735"/>
      <c r="BC74" s="735"/>
      <c r="BD74" s="735"/>
      <c r="BE74" s="735"/>
      <c r="BF74" s="735"/>
      <c r="BG74" s="736"/>
    </row>
    <row r="75" spans="1:59">
      <c r="A75" s="758" t="s">
        <v>176</v>
      </c>
      <c r="B75" s="759"/>
      <c r="C75" s="771" t="s">
        <v>242</v>
      </c>
      <c r="D75" s="771"/>
      <c r="E75" s="771"/>
      <c r="F75" s="771"/>
      <c r="G75" s="771"/>
      <c r="H75" s="771"/>
      <c r="I75" s="771"/>
      <c r="J75" s="771"/>
      <c r="K75" s="771"/>
      <c r="L75" s="771"/>
      <c r="M75" s="771"/>
      <c r="N75" s="771"/>
      <c r="O75" s="772" t="s">
        <v>243</v>
      </c>
      <c r="P75" s="772"/>
      <c r="Q75" s="772"/>
      <c r="R75" s="772"/>
      <c r="S75" s="772"/>
      <c r="T75" s="772"/>
      <c r="U75" s="772"/>
      <c r="V75" s="771" t="s">
        <v>244</v>
      </c>
      <c r="W75" s="773"/>
      <c r="X75" s="773"/>
      <c r="Y75" s="773"/>
      <c r="Z75" s="773"/>
      <c r="AA75" s="773"/>
      <c r="AB75" s="797" t="s">
        <v>245</v>
      </c>
      <c r="AC75" s="800"/>
      <c r="AD75" s="800"/>
      <c r="AE75" s="800"/>
      <c r="AF75" s="800"/>
      <c r="AG75" s="801"/>
      <c r="AH75" s="797" t="s">
        <v>249</v>
      </c>
      <c r="AI75" s="802"/>
      <c r="AJ75" s="802"/>
      <c r="AK75" s="802"/>
      <c r="AL75" s="802"/>
      <c r="AM75" s="803"/>
      <c r="AN75" s="797" t="s">
        <v>248</v>
      </c>
      <c r="AO75" s="804"/>
      <c r="AP75" s="805"/>
      <c r="AQ75" s="797" t="s">
        <v>250</v>
      </c>
      <c r="AR75" s="805"/>
      <c r="AS75" s="771" t="s">
        <v>247</v>
      </c>
      <c r="AT75" s="771"/>
      <c r="AU75" s="771"/>
      <c r="AV75" s="771"/>
      <c r="AW75" s="771" t="s">
        <v>246</v>
      </c>
      <c r="AX75" s="771"/>
      <c r="AY75" s="771"/>
      <c r="AZ75" s="771"/>
      <c r="BA75" s="772" t="s">
        <v>227</v>
      </c>
      <c r="BB75" s="791"/>
      <c r="BC75" s="791"/>
      <c r="BD75" s="791"/>
      <c r="BE75" s="791"/>
      <c r="BF75" s="791"/>
      <c r="BG75" s="792"/>
    </row>
    <row r="76" spans="1:59" ht="21.75" customHeight="1">
      <c r="A76" s="758" t="s">
        <v>47</v>
      </c>
      <c r="B76" s="759"/>
      <c r="C76" s="771" t="str">
        <f>" "&amp;'TUM VERİ'!F105</f>
        <v xml:space="preserve"> ÖMĞIOĞETİM KUR</v>
      </c>
      <c r="D76" s="771"/>
      <c r="E76" s="771"/>
      <c r="F76" s="771"/>
      <c r="G76" s="771"/>
      <c r="H76" s="771"/>
      <c r="I76" s="771"/>
      <c r="J76" s="771"/>
      <c r="K76" s="771"/>
      <c r="L76" s="771"/>
      <c r="M76" s="771"/>
      <c r="N76" s="771"/>
      <c r="O76" s="813"/>
      <c r="P76" s="813"/>
      <c r="Q76" s="813"/>
      <c r="R76" s="813"/>
      <c r="S76" s="813"/>
      <c r="T76" s="813"/>
      <c r="U76" s="813"/>
      <c r="V76" s="776"/>
      <c r="W76" s="777"/>
      <c r="X76" s="777"/>
      <c r="Y76" s="777"/>
      <c r="Z76" s="777"/>
      <c r="AA76" s="777"/>
      <c r="AB76" s="806"/>
      <c r="AC76" s="807"/>
      <c r="AD76" s="807"/>
      <c r="AE76" s="807"/>
      <c r="AF76" s="807"/>
      <c r="AG76" s="808"/>
      <c r="AH76" s="809" t="str">
        <f>" "&amp;AH38</f>
        <v xml:space="preserve">  ……….   İLKÖĞRETİM OKULU</v>
      </c>
      <c r="AI76" s="810"/>
      <c r="AJ76" s="810"/>
      <c r="AK76" s="810"/>
      <c r="AL76" s="810"/>
      <c r="AM76" s="811"/>
      <c r="AN76" s="797" t="s">
        <v>0</v>
      </c>
      <c r="AO76" s="804"/>
      <c r="AP76" s="805"/>
      <c r="AQ76" s="806"/>
      <c r="AR76" s="812"/>
      <c r="AS76" s="798"/>
      <c r="AT76" s="798"/>
      <c r="AU76" s="798"/>
      <c r="AV76" s="798"/>
      <c r="AW76" s="790" t="s">
        <v>125</v>
      </c>
      <c r="AX76" s="790"/>
      <c r="AY76" s="790"/>
      <c r="AZ76" s="790"/>
      <c r="BA76" s="781" t="str">
        <f>" "&amp;BA38</f>
        <v xml:space="preserve">  …………..</v>
      </c>
      <c r="BB76" s="782"/>
      <c r="BC76" s="782"/>
      <c r="BD76" s="92" t="s">
        <v>149</v>
      </c>
      <c r="BE76" s="783" t="str">
        <f>" "&amp;BE38</f>
        <v xml:space="preserve">  ……………..</v>
      </c>
      <c r="BF76" s="783"/>
      <c r="BG76" s="784"/>
    </row>
    <row r="77" spans="1:59" ht="21.75" customHeight="1">
      <c r="A77" s="758" t="s">
        <v>48</v>
      </c>
      <c r="B77" s="759"/>
      <c r="C77" s="771" t="str">
        <f>" "&amp;'TUM VERİ'!F106</f>
        <v xml:space="preserve"> 4)D  ÖMEĞIOGLDUR</v>
      </c>
      <c r="D77" s="771"/>
      <c r="E77" s="771"/>
      <c r="F77" s="771"/>
      <c r="G77" s="771"/>
      <c r="H77" s="771"/>
      <c r="I77" s="771"/>
      <c r="J77" s="771"/>
      <c r="K77" s="771"/>
      <c r="L77" s="771"/>
      <c r="M77" s="771"/>
      <c r="N77" s="771"/>
      <c r="O77" s="813"/>
      <c r="P77" s="813"/>
      <c r="Q77" s="813"/>
      <c r="R77" s="813"/>
      <c r="S77" s="813"/>
      <c r="T77" s="813"/>
      <c r="U77" s="813"/>
      <c r="V77" s="776"/>
      <c r="W77" s="777"/>
      <c r="X77" s="777"/>
      <c r="Y77" s="777"/>
      <c r="Z77" s="777"/>
      <c r="AA77" s="777"/>
      <c r="AB77" s="806"/>
      <c r="AC77" s="807"/>
      <c r="AD77" s="807"/>
      <c r="AE77" s="807"/>
      <c r="AF77" s="807"/>
      <c r="AG77" s="808"/>
      <c r="AH77" s="809" t="str">
        <f>" "&amp;AH39</f>
        <v xml:space="preserve">  ……….   İLKÖĞRETİM OKULU</v>
      </c>
      <c r="AI77" s="810"/>
      <c r="AJ77" s="810"/>
      <c r="AK77" s="810"/>
      <c r="AL77" s="810"/>
      <c r="AM77" s="811"/>
      <c r="AN77" s="797" t="s">
        <v>0</v>
      </c>
      <c r="AO77" s="804"/>
      <c r="AP77" s="805"/>
      <c r="AQ77" s="806"/>
      <c r="AR77" s="812"/>
      <c r="AS77" s="798"/>
      <c r="AT77" s="798"/>
      <c r="AU77" s="798"/>
      <c r="AV77" s="798"/>
      <c r="AW77" s="790" t="s">
        <v>251</v>
      </c>
      <c r="AX77" s="790"/>
      <c r="AY77" s="790"/>
      <c r="AZ77" s="790"/>
      <c r="BA77" s="781" t="str">
        <f t="shared" ref="BA77:BA81" si="0">" "&amp;BA39</f>
        <v xml:space="preserve">  …………..</v>
      </c>
      <c r="BB77" s="782"/>
      <c r="BC77" s="782"/>
      <c r="BD77" s="92" t="s">
        <v>149</v>
      </c>
      <c r="BE77" s="783" t="str">
        <f t="shared" ref="BE77:BE81" si="1">" "&amp;BE39</f>
        <v xml:space="preserve">  ……………..</v>
      </c>
      <c r="BF77" s="783"/>
      <c r="BG77" s="784"/>
    </row>
    <row r="78" spans="1:59" ht="21.75" customHeight="1">
      <c r="A78" s="758" t="s">
        <v>49</v>
      </c>
      <c r="B78" s="759"/>
      <c r="C78" s="771" t="str">
        <f>" "&amp;'TUM VERİ'!F107</f>
        <v xml:space="preserve">  DÖMER  ĞIOĞDUR</v>
      </c>
      <c r="D78" s="771"/>
      <c r="E78" s="771"/>
      <c r="F78" s="771"/>
      <c r="G78" s="771"/>
      <c r="H78" s="771"/>
      <c r="I78" s="771"/>
      <c r="J78" s="771"/>
      <c r="K78" s="771"/>
      <c r="L78" s="771"/>
      <c r="M78" s="771"/>
      <c r="N78" s="771"/>
      <c r="O78" s="813"/>
      <c r="P78" s="813"/>
      <c r="Q78" s="813"/>
      <c r="R78" s="813"/>
      <c r="S78" s="813"/>
      <c r="T78" s="813"/>
      <c r="U78" s="813"/>
      <c r="V78" s="776"/>
      <c r="W78" s="777"/>
      <c r="X78" s="777"/>
      <c r="Y78" s="777"/>
      <c r="Z78" s="777"/>
      <c r="AA78" s="777"/>
      <c r="AB78" s="806"/>
      <c r="AC78" s="807"/>
      <c r="AD78" s="807"/>
      <c r="AE78" s="807"/>
      <c r="AF78" s="807"/>
      <c r="AG78" s="808"/>
      <c r="AH78" s="809" t="str">
        <f>" "&amp;AH40</f>
        <v xml:space="preserve">  ……….   İLKÖĞRETİM OKULU</v>
      </c>
      <c r="AI78" s="810"/>
      <c r="AJ78" s="810"/>
      <c r="AK78" s="810"/>
      <c r="AL78" s="810"/>
      <c r="AM78" s="811"/>
      <c r="AN78" s="797" t="s">
        <v>0</v>
      </c>
      <c r="AO78" s="804"/>
      <c r="AP78" s="805"/>
      <c r="AQ78" s="806"/>
      <c r="AR78" s="812"/>
      <c r="AS78" s="798"/>
      <c r="AT78" s="798"/>
      <c r="AU78" s="798"/>
      <c r="AV78" s="798"/>
      <c r="AW78" s="790" t="s">
        <v>116</v>
      </c>
      <c r="AX78" s="790"/>
      <c r="AY78" s="790"/>
      <c r="AZ78" s="790"/>
      <c r="BA78" s="781" t="str">
        <f t="shared" si="0"/>
        <v xml:space="preserve">  …………..</v>
      </c>
      <c r="BB78" s="782"/>
      <c r="BC78" s="782"/>
      <c r="BD78" s="92" t="s">
        <v>149</v>
      </c>
      <c r="BE78" s="783" t="str">
        <f t="shared" si="1"/>
        <v xml:space="preserve">  ……………..</v>
      </c>
      <c r="BF78" s="783"/>
      <c r="BG78" s="784"/>
    </row>
    <row r="79" spans="1:59" ht="21.75" customHeight="1">
      <c r="A79" s="758" t="s">
        <v>50</v>
      </c>
      <c r="B79" s="759"/>
      <c r="C79" s="771" t="str">
        <f>" "&amp;'TUM VERİ'!O105</f>
        <v xml:space="preserve"> 8) YD5 HasNRNLAR</v>
      </c>
      <c r="D79" s="771"/>
      <c r="E79" s="771"/>
      <c r="F79" s="771"/>
      <c r="G79" s="771"/>
      <c r="H79" s="771"/>
      <c r="I79" s="771"/>
      <c r="J79" s="771"/>
      <c r="K79" s="771"/>
      <c r="L79" s="771"/>
      <c r="M79" s="771"/>
      <c r="N79" s="771"/>
      <c r="O79" s="813"/>
      <c r="P79" s="813"/>
      <c r="Q79" s="813"/>
      <c r="R79" s="813"/>
      <c r="S79" s="813"/>
      <c r="T79" s="813"/>
      <c r="U79" s="813"/>
      <c r="V79" s="776"/>
      <c r="W79" s="777"/>
      <c r="X79" s="777"/>
      <c r="Y79" s="777"/>
      <c r="Z79" s="777"/>
      <c r="AA79" s="777"/>
      <c r="AB79" s="806"/>
      <c r="AC79" s="807"/>
      <c r="AD79" s="807"/>
      <c r="AE79" s="807"/>
      <c r="AF79" s="807"/>
      <c r="AG79" s="808"/>
      <c r="AH79" s="809" t="str">
        <f>" "&amp;AH41</f>
        <v xml:space="preserve">  ……….   İLKÖĞRETİM OKULU</v>
      </c>
      <c r="AI79" s="810"/>
      <c r="AJ79" s="810"/>
      <c r="AK79" s="810"/>
      <c r="AL79" s="810"/>
      <c r="AM79" s="811"/>
      <c r="AN79" s="797" t="s">
        <v>0</v>
      </c>
      <c r="AO79" s="804"/>
      <c r="AP79" s="805"/>
      <c r="AQ79" s="806"/>
      <c r="AR79" s="812"/>
      <c r="AS79" s="798"/>
      <c r="AT79" s="798"/>
      <c r="AU79" s="798"/>
      <c r="AV79" s="798"/>
      <c r="AW79" s="790" t="s">
        <v>252</v>
      </c>
      <c r="AX79" s="790"/>
      <c r="AY79" s="790"/>
      <c r="AZ79" s="790"/>
      <c r="BA79" s="781" t="str">
        <f t="shared" si="0"/>
        <v xml:space="preserve">  …………..</v>
      </c>
      <c r="BB79" s="782"/>
      <c r="BC79" s="782"/>
      <c r="BD79" s="92" t="s">
        <v>149</v>
      </c>
      <c r="BE79" s="783" t="str">
        <f t="shared" si="1"/>
        <v xml:space="preserve">  ……………..</v>
      </c>
      <c r="BF79" s="783"/>
      <c r="BG79" s="784"/>
    </row>
    <row r="80" spans="1:59" ht="21.75" customHeight="1">
      <c r="A80" s="758" t="s">
        <v>51</v>
      </c>
      <c r="B80" s="759"/>
      <c r="C80" s="771" t="str">
        <f>" "&amp;'TUM VERİ'!O106</f>
        <v xml:space="preserve"> 9) LD5 HaDRNHLAR</v>
      </c>
      <c r="D80" s="771"/>
      <c r="E80" s="771"/>
      <c r="F80" s="771"/>
      <c r="G80" s="771"/>
      <c r="H80" s="771"/>
      <c r="I80" s="771"/>
      <c r="J80" s="771"/>
      <c r="K80" s="771"/>
      <c r="L80" s="771"/>
      <c r="M80" s="771"/>
      <c r="N80" s="771"/>
      <c r="O80" s="813"/>
      <c r="P80" s="813"/>
      <c r="Q80" s="813"/>
      <c r="R80" s="813"/>
      <c r="S80" s="813"/>
      <c r="T80" s="813"/>
      <c r="U80" s="813"/>
      <c r="V80" s="776"/>
      <c r="W80" s="777"/>
      <c r="X80" s="777"/>
      <c r="Y80" s="777"/>
      <c r="Z80" s="777"/>
      <c r="AA80" s="777"/>
      <c r="AB80" s="806"/>
      <c r="AC80" s="807"/>
      <c r="AD80" s="807"/>
      <c r="AE80" s="807"/>
      <c r="AF80" s="807"/>
      <c r="AG80" s="808"/>
      <c r="AH80" s="809" t="str">
        <f>" "&amp;AH42</f>
        <v xml:space="preserve">  ……….   İLKÖĞRETİM OKULU</v>
      </c>
      <c r="AI80" s="810"/>
      <c r="AJ80" s="810"/>
      <c r="AK80" s="810"/>
      <c r="AL80" s="810"/>
      <c r="AM80" s="811"/>
      <c r="AN80" s="797" t="s">
        <v>0</v>
      </c>
      <c r="AO80" s="804"/>
      <c r="AP80" s="805"/>
      <c r="AQ80" s="806"/>
      <c r="AR80" s="812"/>
      <c r="AS80" s="798"/>
      <c r="AT80" s="798"/>
      <c r="AU80" s="798"/>
      <c r="AV80" s="798"/>
      <c r="AW80" s="790" t="s">
        <v>253</v>
      </c>
      <c r="AX80" s="790"/>
      <c r="AY80" s="790"/>
      <c r="AZ80" s="790"/>
      <c r="BA80" s="781" t="str">
        <f t="shared" si="0"/>
        <v xml:space="preserve">  …………..</v>
      </c>
      <c r="BB80" s="782"/>
      <c r="BC80" s="782"/>
      <c r="BD80" s="92" t="s">
        <v>149</v>
      </c>
      <c r="BE80" s="783" t="str">
        <f t="shared" si="1"/>
        <v xml:space="preserve">  ……………..</v>
      </c>
      <c r="BF80" s="783"/>
      <c r="BG80" s="784"/>
    </row>
    <row r="81" spans="1:59" ht="21.75" customHeight="1" thickBot="1">
      <c r="A81" s="840" t="s">
        <v>52</v>
      </c>
      <c r="B81" s="841"/>
      <c r="C81" s="771" t="str">
        <f>" "&amp;'TUM VERİ'!O107</f>
        <v xml:space="preserve"> 8) De5 HasRNHLAR</v>
      </c>
      <c r="D81" s="771"/>
      <c r="E81" s="771"/>
      <c r="F81" s="771"/>
      <c r="G81" s="771"/>
      <c r="H81" s="771"/>
      <c r="I81" s="771"/>
      <c r="J81" s="771"/>
      <c r="K81" s="771"/>
      <c r="L81" s="771"/>
      <c r="M81" s="771"/>
      <c r="N81" s="771"/>
      <c r="O81" s="828"/>
      <c r="P81" s="828"/>
      <c r="Q81" s="828"/>
      <c r="R81" s="828"/>
      <c r="S81" s="828"/>
      <c r="T81" s="828"/>
      <c r="U81" s="828"/>
      <c r="V81" s="778"/>
      <c r="W81" s="779"/>
      <c r="X81" s="779"/>
      <c r="Y81" s="779"/>
      <c r="Z81" s="779"/>
      <c r="AA81" s="779"/>
      <c r="AB81" s="842"/>
      <c r="AC81" s="843"/>
      <c r="AD81" s="843"/>
      <c r="AE81" s="843"/>
      <c r="AF81" s="843"/>
      <c r="AG81" s="844"/>
      <c r="AH81" s="809" t="str">
        <f>" "&amp;AH45</f>
        <v xml:space="preserve">  ……….   İLKÖĞRETİM OKULU</v>
      </c>
      <c r="AI81" s="810"/>
      <c r="AJ81" s="810"/>
      <c r="AK81" s="810"/>
      <c r="AL81" s="810"/>
      <c r="AM81" s="811"/>
      <c r="AN81" s="845" t="s">
        <v>0</v>
      </c>
      <c r="AO81" s="846"/>
      <c r="AP81" s="847"/>
      <c r="AQ81" s="842"/>
      <c r="AR81" s="852"/>
      <c r="AS81" s="795"/>
      <c r="AT81" s="795"/>
      <c r="AU81" s="795"/>
      <c r="AV81" s="795"/>
      <c r="AW81" s="827" t="s">
        <v>254</v>
      </c>
      <c r="AX81" s="827"/>
      <c r="AY81" s="827"/>
      <c r="AZ81" s="827"/>
      <c r="BA81" s="781" t="str">
        <f t="shared" si="0"/>
        <v xml:space="preserve">  …………..</v>
      </c>
      <c r="BB81" s="782"/>
      <c r="BC81" s="782"/>
      <c r="BD81" s="94" t="s">
        <v>149</v>
      </c>
      <c r="BE81" s="783" t="str">
        <f t="shared" si="1"/>
        <v xml:space="preserve">  ……………..</v>
      </c>
      <c r="BF81" s="783"/>
      <c r="BG81" s="784"/>
    </row>
    <row r="82" spans="1:59" ht="15.75" thickTop="1">
      <c r="A82" s="75"/>
      <c r="B82" s="75"/>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row>
    <row r="83" spans="1:59">
      <c r="A83" s="75"/>
      <c r="B83" s="75"/>
      <c r="C83" s="75"/>
      <c r="D83" s="75"/>
      <c r="E83" s="75"/>
      <c r="F83" s="75"/>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c r="BF83" s="75"/>
      <c r="BG83" s="75"/>
    </row>
    <row r="84" spans="1:59">
      <c r="A84" s="75"/>
      <c r="B84" s="75"/>
      <c r="C84" s="75"/>
      <c r="D84" s="75"/>
      <c r="E84" s="75"/>
      <c r="F84" s="75"/>
      <c r="G84" s="75"/>
      <c r="H84" s="75"/>
      <c r="I84" s="75"/>
      <c r="J84" s="75"/>
      <c r="K84" s="75"/>
      <c r="L84" s="75"/>
      <c r="M84" s="75"/>
      <c r="N84" s="75"/>
      <c r="O84" s="75"/>
      <c r="P84" s="75"/>
      <c r="Q84" s="75"/>
      <c r="R84" s="75"/>
      <c r="S84" s="75"/>
      <c r="T84" s="75"/>
      <c r="U84" s="75"/>
      <c r="V84" s="75"/>
      <c r="W84" s="75"/>
      <c r="X84" s="75"/>
      <c r="Y84" s="816" t="str">
        <f>" "&amp;G27</f>
        <v xml:space="preserve">  22 22 2222</v>
      </c>
      <c r="Z84" s="816"/>
      <c r="AA84" s="816"/>
      <c r="AB84" s="816"/>
      <c r="AC84" s="816"/>
      <c r="AD84" s="816"/>
      <c r="AE84" s="816"/>
      <c r="AF84" s="816"/>
      <c r="AG84" s="816"/>
      <c r="AH84" s="816"/>
      <c r="AI84" s="816"/>
      <c r="AJ84" s="816"/>
      <c r="AK84" s="816"/>
      <c r="AL84" s="816"/>
      <c r="AM84" s="816"/>
      <c r="AN84" s="816"/>
      <c r="AO84" s="75"/>
      <c r="AP84" s="75"/>
      <c r="AQ84" s="75"/>
      <c r="AR84" s="75"/>
      <c r="AS84" s="75"/>
      <c r="AT84" s="75"/>
      <c r="AU84" s="75"/>
      <c r="AV84" s="75"/>
      <c r="AW84" s="75"/>
      <c r="AX84" s="75"/>
      <c r="AY84" s="75"/>
      <c r="AZ84" s="75"/>
      <c r="BA84" s="75"/>
      <c r="BB84" s="75"/>
      <c r="BC84" s="75"/>
      <c r="BD84" s="75"/>
      <c r="BE84" s="75"/>
      <c r="BF84" s="75"/>
      <c r="BG84" s="75"/>
    </row>
    <row r="85" spans="1:59">
      <c r="A85" s="75"/>
      <c r="B85" s="75"/>
      <c r="C85" s="75"/>
      <c r="D85" s="75"/>
      <c r="E85" s="75"/>
      <c r="F85" s="75"/>
      <c r="G85" s="75"/>
      <c r="H85" s="75"/>
      <c r="I85" s="75"/>
      <c r="J85" s="75"/>
      <c r="K85" s="75"/>
      <c r="L85" s="75"/>
      <c r="M85" s="75"/>
      <c r="N85" s="75"/>
      <c r="O85" s="75"/>
      <c r="P85" s="75"/>
      <c r="Q85" s="75"/>
      <c r="R85" s="75"/>
      <c r="S85" s="75"/>
      <c r="T85" s="75"/>
      <c r="U85" s="75"/>
      <c r="V85" s="75"/>
      <c r="W85" s="75"/>
      <c r="X85" s="75"/>
      <c r="Y85" s="816" t="s">
        <v>143</v>
      </c>
      <c r="Z85" s="816"/>
      <c r="AA85" s="816"/>
      <c r="AB85" s="816"/>
      <c r="AC85" s="816"/>
      <c r="AD85" s="816"/>
      <c r="AE85" s="816"/>
      <c r="AF85" s="816"/>
      <c r="AG85" s="816"/>
      <c r="AH85" s="816"/>
      <c r="AI85" s="816"/>
      <c r="AJ85" s="816"/>
      <c r="AK85" s="816"/>
      <c r="AL85" s="816"/>
      <c r="AM85" s="816"/>
      <c r="AN85" s="816"/>
      <c r="AO85" s="75"/>
      <c r="AP85" s="75"/>
      <c r="AQ85" s="75"/>
      <c r="AR85" s="75"/>
      <c r="AS85" s="75"/>
      <c r="AT85" s="75"/>
      <c r="AU85" s="75"/>
      <c r="AV85" s="75"/>
      <c r="AW85" s="75"/>
      <c r="AX85" s="75"/>
      <c r="AY85" s="75"/>
      <c r="AZ85" s="75"/>
      <c r="BA85" s="75"/>
      <c r="BB85" s="75"/>
      <c r="BC85" s="75"/>
      <c r="BD85" s="75"/>
      <c r="BE85" s="75"/>
      <c r="BF85" s="75"/>
      <c r="BG85" s="75"/>
    </row>
    <row r="86" spans="1:59">
      <c r="A86" s="75"/>
      <c r="B86" s="75"/>
      <c r="C86" s="75"/>
      <c r="D86" s="75"/>
      <c r="E86" s="75"/>
      <c r="F86" s="75"/>
      <c r="G86" s="75"/>
      <c r="H86" s="75"/>
      <c r="I86" s="75"/>
      <c r="J86" s="75"/>
      <c r="K86" s="75"/>
      <c r="L86" s="75"/>
      <c r="M86" s="75"/>
      <c r="N86" s="75"/>
      <c r="O86" s="75"/>
      <c r="P86" s="75"/>
      <c r="Q86" s="75"/>
      <c r="R86" s="75"/>
      <c r="S86" s="75"/>
      <c r="T86" s="75"/>
      <c r="U86" s="75"/>
      <c r="V86" s="75"/>
      <c r="W86" s="75"/>
      <c r="X86" s="75"/>
      <c r="Y86" s="816" t="str">
        <f>" "&amp;Y50</f>
        <v xml:space="preserve">  22 22 2222</v>
      </c>
      <c r="Z86" s="816"/>
      <c r="AA86" s="816"/>
      <c r="AB86" s="816"/>
      <c r="AC86" s="816"/>
      <c r="AD86" s="816"/>
      <c r="AE86" s="816"/>
      <c r="AF86" s="816"/>
      <c r="AG86" s="816"/>
      <c r="AH86" s="816"/>
      <c r="AI86" s="816"/>
      <c r="AJ86" s="816"/>
      <c r="AK86" s="816"/>
      <c r="AL86" s="816"/>
      <c r="AM86" s="816"/>
      <c r="AN86" s="816"/>
      <c r="AO86" s="75"/>
      <c r="AP86" s="75"/>
      <c r="AQ86" s="75"/>
      <c r="AR86" s="75"/>
      <c r="AS86" s="75"/>
      <c r="AT86" s="75"/>
      <c r="AU86" s="75"/>
      <c r="AV86" s="75"/>
      <c r="AW86" s="75"/>
      <c r="AX86" s="75"/>
      <c r="AY86" s="75"/>
      <c r="AZ86" s="75"/>
      <c r="BA86" s="75"/>
      <c r="BB86" s="75"/>
      <c r="BC86" s="75"/>
      <c r="BD86" s="75"/>
      <c r="BE86" s="75"/>
      <c r="BF86" s="75"/>
      <c r="BG86" s="75"/>
    </row>
    <row r="87" spans="1:59">
      <c r="A87" s="75"/>
      <c r="B87" s="75"/>
      <c r="C87" s="75"/>
      <c r="D87" s="75"/>
      <c r="E87" s="75"/>
      <c r="F87" s="75"/>
      <c r="G87" s="75"/>
      <c r="H87" s="75"/>
      <c r="I87" s="75"/>
      <c r="J87" s="75"/>
      <c r="K87" s="75"/>
      <c r="L87" s="75"/>
      <c r="M87" s="75"/>
      <c r="N87" s="75"/>
      <c r="O87" s="75"/>
      <c r="P87" s="75"/>
      <c r="Q87" s="75"/>
      <c r="R87" s="75"/>
      <c r="S87" s="75"/>
      <c r="T87" s="75"/>
      <c r="U87" s="75"/>
      <c r="V87" s="75"/>
      <c r="W87" s="75"/>
      <c r="X87" s="75"/>
      <c r="Y87" s="816" t="s">
        <v>35</v>
      </c>
      <c r="Z87" s="816"/>
      <c r="AA87" s="816"/>
      <c r="AB87" s="816"/>
      <c r="AC87" s="816"/>
      <c r="AD87" s="816"/>
      <c r="AE87" s="816"/>
      <c r="AF87" s="816"/>
      <c r="AG87" s="816"/>
      <c r="AH87" s="816"/>
      <c r="AI87" s="816"/>
      <c r="AJ87" s="816"/>
      <c r="AK87" s="816"/>
      <c r="AL87" s="816"/>
      <c r="AM87" s="816"/>
      <c r="AN87" s="816"/>
      <c r="AO87" s="75"/>
      <c r="AP87" s="75"/>
      <c r="AQ87" s="75"/>
      <c r="AR87" s="75"/>
      <c r="AS87" s="75"/>
      <c r="AT87" s="75"/>
      <c r="AU87" s="75"/>
      <c r="AV87" s="75"/>
      <c r="AW87" s="75"/>
      <c r="AX87" s="75"/>
      <c r="AY87" s="75"/>
      <c r="AZ87" s="75"/>
      <c r="BA87" s="75"/>
      <c r="BB87" s="75"/>
      <c r="BC87" s="75"/>
      <c r="BD87" s="75"/>
      <c r="BE87" s="75"/>
      <c r="BF87" s="75"/>
      <c r="BG87" s="75"/>
    </row>
    <row r="88" spans="1:59">
      <c r="A88" s="75"/>
      <c r="B88" s="75"/>
      <c r="C88" s="75"/>
      <c r="D88" s="75"/>
      <c r="E88" s="75"/>
      <c r="F88" s="75"/>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c r="BF88" s="75"/>
      <c r="BG88" s="75"/>
    </row>
    <row r="89" spans="1:59">
      <c r="A89" s="75"/>
      <c r="B89" s="75"/>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c r="AU89" s="75"/>
      <c r="AV89" s="75"/>
      <c r="AW89" s="75"/>
      <c r="AX89" s="75"/>
      <c r="AY89" s="75"/>
      <c r="AZ89" s="75"/>
      <c r="BA89" s="75"/>
      <c r="BB89" s="75"/>
      <c r="BC89" s="75"/>
      <c r="BD89" s="75"/>
      <c r="BE89" s="75"/>
      <c r="BF89" s="75"/>
      <c r="BG89" s="75"/>
    </row>
    <row r="90" spans="1:59">
      <c r="A90" s="75"/>
      <c r="B90" s="75"/>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c r="BF90" s="75"/>
      <c r="BG90" s="75"/>
    </row>
    <row r="91" spans="1:59">
      <c r="A91" s="75"/>
      <c r="B91" s="75"/>
      <c r="C91" s="75"/>
      <c r="D91" s="75"/>
      <c r="E91" s="75"/>
      <c r="F91" s="75"/>
      <c r="G91" s="75"/>
      <c r="H91" s="75"/>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c r="AU91" s="75"/>
      <c r="AV91" s="75"/>
      <c r="AW91" s="75"/>
      <c r="AX91" s="75"/>
      <c r="AY91" s="75"/>
      <c r="AZ91" s="75"/>
      <c r="BA91" s="75"/>
      <c r="BB91" s="75"/>
      <c r="BC91" s="75"/>
      <c r="BD91" s="75"/>
      <c r="BE91" s="75"/>
      <c r="BF91" s="75"/>
      <c r="BG91" s="75"/>
    </row>
    <row r="92" spans="1:59">
      <c r="A92" s="75"/>
      <c r="B92" s="75"/>
      <c r="C92" s="75"/>
      <c r="D92" s="75"/>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c r="AX92" s="75"/>
      <c r="AY92" s="75"/>
      <c r="AZ92" s="75"/>
      <c r="BA92" s="75"/>
      <c r="BB92" s="75"/>
      <c r="BC92" s="75"/>
      <c r="BD92" s="75"/>
      <c r="BE92" s="75"/>
      <c r="BF92" s="75"/>
      <c r="BG92" s="75"/>
    </row>
    <row r="93" spans="1:59">
      <c r="A93" s="75"/>
      <c r="B93" s="75"/>
      <c r="C93" s="75"/>
      <c r="D93" s="75"/>
      <c r="E93" s="75"/>
      <c r="F93" s="75"/>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c r="AU93" s="75"/>
      <c r="AV93" s="75"/>
      <c r="AW93" s="75"/>
      <c r="AX93" s="75"/>
      <c r="AY93" s="75"/>
      <c r="AZ93" s="75"/>
      <c r="BA93" s="75"/>
      <c r="BB93" s="75"/>
      <c r="BC93" s="75"/>
      <c r="BD93" s="75"/>
      <c r="BE93" s="75"/>
      <c r="BF93" s="75"/>
      <c r="BG93" s="75"/>
    </row>
  </sheetData>
  <sheetProtection password="CDC6" sheet="1" objects="1" scenarios="1" selectLockedCells="1"/>
  <mergeCells count="267">
    <mergeCell ref="A44:B44"/>
    <mergeCell ref="C44:N44"/>
    <mergeCell ref="O44:U44"/>
    <mergeCell ref="V44:AA44"/>
    <mergeCell ref="AB44:AG44"/>
    <mergeCell ref="AH44:AM44"/>
    <mergeCell ref="AN44:AP44"/>
    <mergeCell ref="Y85:AN85"/>
    <mergeCell ref="Y86:AN86"/>
    <mergeCell ref="A77:B77"/>
    <mergeCell ref="C77:N77"/>
    <mergeCell ref="O77:U77"/>
    <mergeCell ref="V77:AA77"/>
    <mergeCell ref="AB77:AG77"/>
    <mergeCell ref="AH77:AM77"/>
    <mergeCell ref="AN77:AP77"/>
    <mergeCell ref="Y87:AN87"/>
    <mergeCell ref="A5:I5"/>
    <mergeCell ref="K5:X5"/>
    <mergeCell ref="AS43:AV43"/>
    <mergeCell ref="AQ44:AR44"/>
    <mergeCell ref="AS44:AV44"/>
    <mergeCell ref="AQ81:AR81"/>
    <mergeCell ref="AS81:AV81"/>
    <mergeCell ref="AQ78:AR78"/>
    <mergeCell ref="AS78:AV78"/>
    <mergeCell ref="AN75:AP75"/>
    <mergeCell ref="AQ75:AR75"/>
    <mergeCell ref="AS75:AV75"/>
    <mergeCell ref="I73:P74"/>
    <mergeCell ref="Q73:AA74"/>
    <mergeCell ref="AO73:AV73"/>
    <mergeCell ref="S63:AG63"/>
    <mergeCell ref="B65:F65"/>
    <mergeCell ref="G65:K65"/>
    <mergeCell ref="AU67:BC67"/>
    <mergeCell ref="AU68:BC68"/>
    <mergeCell ref="A70:H74"/>
    <mergeCell ref="BA79:BC79"/>
    <mergeCell ref="AW81:AZ81"/>
    <mergeCell ref="BA81:BC81"/>
    <mergeCell ref="BE81:BG81"/>
    <mergeCell ref="Y84:AN84"/>
    <mergeCell ref="AW80:AZ80"/>
    <mergeCell ref="BA80:BC80"/>
    <mergeCell ref="BE80:BG80"/>
    <mergeCell ref="A81:B81"/>
    <mergeCell ref="C81:N81"/>
    <mergeCell ref="O81:U81"/>
    <mergeCell ref="V81:AA81"/>
    <mergeCell ref="AB81:AG81"/>
    <mergeCell ref="AH81:AM81"/>
    <mergeCell ref="AN81:AP81"/>
    <mergeCell ref="A80:B80"/>
    <mergeCell ref="C80:N80"/>
    <mergeCell ref="O80:U80"/>
    <mergeCell ref="V80:AA80"/>
    <mergeCell ref="AB80:AG80"/>
    <mergeCell ref="AH80:AM80"/>
    <mergeCell ref="AN80:AP80"/>
    <mergeCell ref="AQ80:AR80"/>
    <mergeCell ref="AS80:AV80"/>
    <mergeCell ref="AW78:AZ78"/>
    <mergeCell ref="BA78:BC78"/>
    <mergeCell ref="BE78:BG78"/>
    <mergeCell ref="A79:B79"/>
    <mergeCell ref="C79:N79"/>
    <mergeCell ref="O79:U79"/>
    <mergeCell ref="V79:AA79"/>
    <mergeCell ref="AB79:AG79"/>
    <mergeCell ref="AW77:AZ77"/>
    <mergeCell ref="BA77:BC77"/>
    <mergeCell ref="BE77:BG77"/>
    <mergeCell ref="A78:B78"/>
    <mergeCell ref="C78:N78"/>
    <mergeCell ref="O78:U78"/>
    <mergeCell ref="V78:AA78"/>
    <mergeCell ref="AB78:AG78"/>
    <mergeCell ref="AH78:AM78"/>
    <mergeCell ref="AN78:AP78"/>
    <mergeCell ref="BE79:BG79"/>
    <mergeCell ref="AH79:AM79"/>
    <mergeCell ref="AN79:AP79"/>
    <mergeCell ref="AQ79:AR79"/>
    <mergeCell ref="AS79:AV79"/>
    <mergeCell ref="AW79:AZ79"/>
    <mergeCell ref="AQ77:AR77"/>
    <mergeCell ref="AS77:AV77"/>
    <mergeCell ref="AW75:AZ75"/>
    <mergeCell ref="BA75:BG75"/>
    <mergeCell ref="A76:B76"/>
    <mergeCell ref="C76:N76"/>
    <mergeCell ref="O76:U76"/>
    <mergeCell ref="V76:AA76"/>
    <mergeCell ref="AB76:AG76"/>
    <mergeCell ref="A75:B75"/>
    <mergeCell ref="C75:N75"/>
    <mergeCell ref="O75:U75"/>
    <mergeCell ref="V75:AA75"/>
    <mergeCell ref="AB75:AG75"/>
    <mergeCell ref="AH75:AM75"/>
    <mergeCell ref="BE76:BG76"/>
    <mergeCell ref="AH76:AM76"/>
    <mergeCell ref="AN76:AP76"/>
    <mergeCell ref="AQ76:AR76"/>
    <mergeCell ref="AS76:AV76"/>
    <mergeCell ref="AW76:AZ76"/>
    <mergeCell ref="BA76:BC76"/>
    <mergeCell ref="AW73:BG73"/>
    <mergeCell ref="AO74:AV74"/>
    <mergeCell ref="AW74:BG74"/>
    <mergeCell ref="AW70:BG70"/>
    <mergeCell ref="I71:P72"/>
    <mergeCell ref="Q71:AA71"/>
    <mergeCell ref="AO71:AV71"/>
    <mergeCell ref="AW71:BG71"/>
    <mergeCell ref="Q72:T72"/>
    <mergeCell ref="V72:AA72"/>
    <mergeCell ref="AO72:AV72"/>
    <mergeCell ref="AW72:BG72"/>
    <mergeCell ref="I70:P70"/>
    <mergeCell ref="Q70:AA70"/>
    <mergeCell ref="AB70:AN74"/>
    <mergeCell ref="AO70:AV70"/>
    <mergeCell ref="AH40:AM40"/>
    <mergeCell ref="AN40:AP40"/>
    <mergeCell ref="AQ40:AR40"/>
    <mergeCell ref="Y51:AN51"/>
    <mergeCell ref="Y48:AN48"/>
    <mergeCell ref="A58:BG58"/>
    <mergeCell ref="A59:BG59"/>
    <mergeCell ref="A61:C61"/>
    <mergeCell ref="E61:Z61"/>
    <mergeCell ref="AB43:AG43"/>
    <mergeCell ref="AH43:AM43"/>
    <mergeCell ref="AN43:AP43"/>
    <mergeCell ref="AQ43:AR43"/>
    <mergeCell ref="Y49:AN49"/>
    <mergeCell ref="Y50:AN50"/>
    <mergeCell ref="AB45:AG45"/>
    <mergeCell ref="AH45:AM45"/>
    <mergeCell ref="AN45:AP45"/>
    <mergeCell ref="AQ45:AR45"/>
    <mergeCell ref="C45:N45"/>
    <mergeCell ref="O45:U45"/>
    <mergeCell ref="AW45:AZ45"/>
    <mergeCell ref="AW44:AZ44"/>
    <mergeCell ref="BA44:BC44"/>
    <mergeCell ref="O42:U42"/>
    <mergeCell ref="AB41:AG41"/>
    <mergeCell ref="C39:N39"/>
    <mergeCell ref="O39:U39"/>
    <mergeCell ref="C40:N40"/>
    <mergeCell ref="O40:U40"/>
    <mergeCell ref="AB39:AG39"/>
    <mergeCell ref="V43:AA43"/>
    <mergeCell ref="C38:N38"/>
    <mergeCell ref="O38:U38"/>
    <mergeCell ref="C41:N41"/>
    <mergeCell ref="O41:U41"/>
    <mergeCell ref="V38:AA38"/>
    <mergeCell ref="AB42:AG42"/>
    <mergeCell ref="AB40:AG40"/>
    <mergeCell ref="AS45:AV45"/>
    <mergeCell ref="AS37:AV37"/>
    <mergeCell ref="AS38:AV38"/>
    <mergeCell ref="AS39:AV39"/>
    <mergeCell ref="AS40:AV40"/>
    <mergeCell ref="AS41:AV41"/>
    <mergeCell ref="AS42:AV42"/>
    <mergeCell ref="AB37:AG37"/>
    <mergeCell ref="AH37:AM37"/>
    <mergeCell ref="AN37:AP37"/>
    <mergeCell ref="AQ37:AR37"/>
    <mergeCell ref="AB38:AG38"/>
    <mergeCell ref="AH38:AM38"/>
    <mergeCell ref="AN38:AP38"/>
    <mergeCell ref="AQ38:AR38"/>
    <mergeCell ref="AH41:AM41"/>
    <mergeCell ref="AN41:AP41"/>
    <mergeCell ref="AQ41:AR41"/>
    <mergeCell ref="AH42:AM42"/>
    <mergeCell ref="AN42:AP42"/>
    <mergeCell ref="AQ42:AR42"/>
    <mergeCell ref="AH39:AM39"/>
    <mergeCell ref="AN39:AP39"/>
    <mergeCell ref="AQ39:AR39"/>
    <mergeCell ref="BA42:BC42"/>
    <mergeCell ref="BE42:BG42"/>
    <mergeCell ref="BA45:BC45"/>
    <mergeCell ref="BE45:BG45"/>
    <mergeCell ref="AW37:AZ37"/>
    <mergeCell ref="AW38:AZ38"/>
    <mergeCell ref="AW39:AZ39"/>
    <mergeCell ref="AW40:AZ40"/>
    <mergeCell ref="AW41:AZ41"/>
    <mergeCell ref="AW42:AZ42"/>
    <mergeCell ref="BA39:BC39"/>
    <mergeCell ref="BE39:BG39"/>
    <mergeCell ref="BA40:BC40"/>
    <mergeCell ref="BE40:BG40"/>
    <mergeCell ref="BA41:BC41"/>
    <mergeCell ref="BE41:BG41"/>
    <mergeCell ref="BA38:BC38"/>
    <mergeCell ref="BA37:BG37"/>
    <mergeCell ref="BE38:BG38"/>
    <mergeCell ref="BE44:BG44"/>
    <mergeCell ref="AW43:AZ43"/>
    <mergeCell ref="BA43:BC43"/>
    <mergeCell ref="BE43:BG43"/>
    <mergeCell ref="A40:B40"/>
    <mergeCell ref="A41:B41"/>
    <mergeCell ref="A42:B42"/>
    <mergeCell ref="A45:B45"/>
    <mergeCell ref="A43:B43"/>
    <mergeCell ref="K8:X8"/>
    <mergeCell ref="K9:X9"/>
    <mergeCell ref="A32:H36"/>
    <mergeCell ref="A37:B37"/>
    <mergeCell ref="A38:B38"/>
    <mergeCell ref="A39:B39"/>
    <mergeCell ref="C37:N37"/>
    <mergeCell ref="O37:U37"/>
    <mergeCell ref="V37:AA37"/>
    <mergeCell ref="B27:F27"/>
    <mergeCell ref="G27:K27"/>
    <mergeCell ref="V39:AA39"/>
    <mergeCell ref="V40:AA40"/>
    <mergeCell ref="V41:AA41"/>
    <mergeCell ref="V42:AA42"/>
    <mergeCell ref="V45:AA45"/>
    <mergeCell ref="C43:N43"/>
    <mergeCell ref="O43:U43"/>
    <mergeCell ref="C42:N42"/>
    <mergeCell ref="AW36:BG36"/>
    <mergeCell ref="Q35:AA36"/>
    <mergeCell ref="I35:P36"/>
    <mergeCell ref="AB32:AN36"/>
    <mergeCell ref="V34:AA34"/>
    <mergeCell ref="Q34:T34"/>
    <mergeCell ref="AW35:BG35"/>
    <mergeCell ref="I33:P34"/>
    <mergeCell ref="Q32:AA32"/>
    <mergeCell ref="Q33:AA33"/>
    <mergeCell ref="AO35:AV35"/>
    <mergeCell ref="AO36:AV36"/>
    <mergeCell ref="AO34:AV34"/>
    <mergeCell ref="AW34:BG34"/>
    <mergeCell ref="AO33:AV33"/>
    <mergeCell ref="AW33:BG33"/>
    <mergeCell ref="AO32:AV32"/>
    <mergeCell ref="AW32:BG32"/>
    <mergeCell ref="AU29:BC29"/>
    <mergeCell ref="AU30:BC30"/>
    <mergeCell ref="I32:P32"/>
    <mergeCell ref="A20:BG20"/>
    <mergeCell ref="A21:BG21"/>
    <mergeCell ref="A23:C23"/>
    <mergeCell ref="E23:Z23"/>
    <mergeCell ref="S25:AG25"/>
    <mergeCell ref="G3:AH3"/>
    <mergeCell ref="A6:I6"/>
    <mergeCell ref="A7:I7"/>
    <mergeCell ref="A8:I8"/>
    <mergeCell ref="A9:I9"/>
    <mergeCell ref="K6:X6"/>
    <mergeCell ref="K7:X7"/>
  </mergeCells>
  <pageMargins left="0.7" right="0.7" top="0.75" bottom="0.75" header="0.3" footer="0.3"/>
  <pageSetup paperSize="9" scale="67" orientation="landscape" verticalDpi="0" r:id="rId1"/>
  <rowBreaks count="2" manualBreakCount="2">
    <brk id="55" max="58" man="1"/>
    <brk id="91" max="58" man="1"/>
  </rowBreaks>
  <drawing r:id="rId2"/>
</worksheet>
</file>

<file path=xl/worksheets/sheet5.xml><?xml version="1.0" encoding="utf-8"?>
<worksheet xmlns="http://schemas.openxmlformats.org/spreadsheetml/2006/main" xmlns:r="http://schemas.openxmlformats.org/officeDocument/2006/relationships">
  <sheetPr codeName="Sayfa4">
    <tabColor theme="6" tint="-0.249977111117893"/>
  </sheetPr>
  <dimension ref="A3:AC82"/>
  <sheetViews>
    <sheetView workbookViewId="0">
      <pane ySplit="2" topLeftCell="A3" activePane="bottomLeft" state="frozenSplit"/>
      <selection pane="bottomLeft" activeCell="C30" sqref="C30:E30"/>
    </sheetView>
  </sheetViews>
  <sheetFormatPr defaultColWidth="3.28515625" defaultRowHeight="15"/>
  <cols>
    <col min="1" max="4" width="3.28515625" style="73"/>
    <col min="5" max="5" width="4.5703125" style="73" customWidth="1"/>
    <col min="6" max="6" width="3.28515625" style="73"/>
    <col min="7" max="7" width="4.7109375" style="73" customWidth="1"/>
    <col min="8" max="8" width="3.28515625" style="73"/>
    <col min="9" max="9" width="2.85546875" style="73" customWidth="1"/>
    <col min="10" max="10" width="2" style="73" customWidth="1"/>
    <col min="11" max="16384" width="3.28515625" style="73"/>
  </cols>
  <sheetData>
    <row r="3" spans="1:29" hidden="1">
      <c r="A3" s="74"/>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row>
    <row r="4" spans="1:29" hidden="1">
      <c r="A4" s="74"/>
      <c r="B4" s="74"/>
      <c r="C4" s="74"/>
      <c r="D4" s="74"/>
      <c r="E4" s="74"/>
      <c r="F4" s="74"/>
      <c r="G4" s="74"/>
      <c r="H4" s="74"/>
      <c r="I4" s="74"/>
      <c r="J4" s="74"/>
      <c r="K4" s="74"/>
      <c r="L4" s="74"/>
      <c r="M4" s="74"/>
      <c r="N4" s="74"/>
      <c r="O4" s="74"/>
      <c r="P4" s="74"/>
      <c r="Q4" s="74"/>
      <c r="R4" s="74"/>
      <c r="S4" s="74"/>
      <c r="T4" s="74"/>
      <c r="U4" s="74"/>
      <c r="V4" s="74"/>
      <c r="W4" s="74"/>
      <c r="X4" s="74"/>
      <c r="Y4" s="74"/>
      <c r="Z4" s="74"/>
      <c r="AA4" s="74"/>
      <c r="AB4" s="74"/>
      <c r="AC4" s="74"/>
    </row>
    <row r="5" spans="1:29" hidden="1">
      <c r="A5" s="74"/>
      <c r="B5" s="74"/>
      <c r="C5" s="74"/>
      <c r="D5" s="74"/>
      <c r="E5" s="74"/>
      <c r="F5" s="74"/>
      <c r="G5" s="74"/>
      <c r="H5" s="74"/>
      <c r="I5" s="74"/>
      <c r="J5" s="74"/>
      <c r="K5" s="74"/>
      <c r="L5" s="74"/>
      <c r="M5" s="74"/>
      <c r="N5" s="74"/>
      <c r="O5" s="74"/>
      <c r="P5" s="74"/>
      <c r="Q5" s="74"/>
      <c r="R5" s="74"/>
      <c r="S5" s="74"/>
      <c r="T5" s="74"/>
      <c r="U5" s="74"/>
      <c r="V5" s="74"/>
      <c r="W5" s="74"/>
      <c r="X5" s="74"/>
      <c r="Y5" s="74"/>
      <c r="Z5" s="74"/>
      <c r="AA5" s="74"/>
      <c r="AB5" s="74"/>
      <c r="AC5" s="74"/>
    </row>
    <row r="6" spans="1:29" hidden="1">
      <c r="A6" s="74"/>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row>
    <row r="7" spans="1:29" hidden="1">
      <c r="A7" s="74"/>
      <c r="B7" s="74"/>
      <c r="C7" s="74"/>
      <c r="D7" s="74"/>
      <c r="E7" s="74"/>
      <c r="F7" s="74"/>
      <c r="G7" s="74"/>
      <c r="H7" s="74"/>
      <c r="I7" s="74"/>
      <c r="J7" s="74"/>
      <c r="K7" s="74"/>
      <c r="L7" s="74"/>
      <c r="M7" s="74"/>
      <c r="N7" s="74"/>
      <c r="O7" s="74"/>
      <c r="P7" s="74"/>
      <c r="Q7" s="74"/>
      <c r="R7" s="74"/>
      <c r="S7" s="74"/>
      <c r="T7" s="74"/>
      <c r="U7" s="74"/>
      <c r="V7" s="74"/>
      <c r="W7" s="74"/>
      <c r="X7" s="74"/>
      <c r="Y7" s="74"/>
      <c r="Z7" s="74"/>
      <c r="AA7" s="74"/>
      <c r="AB7" s="74"/>
      <c r="AC7" s="74"/>
    </row>
    <row r="8" spans="1:29" hidden="1">
      <c r="A8" s="74"/>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row>
    <row r="9" spans="1:29" hidden="1">
      <c r="A9" s="74"/>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row>
    <row r="10" spans="1:29" hidden="1">
      <c r="A10" s="74"/>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row>
    <row r="11" spans="1:29" hidden="1">
      <c r="A11" s="74"/>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row>
    <row r="12" spans="1:29" hidden="1">
      <c r="A12" s="74"/>
      <c r="B12" s="74"/>
      <c r="C12" s="74"/>
      <c r="D12" s="74"/>
      <c r="E12" s="74"/>
      <c r="F12" s="74"/>
      <c r="G12" s="74"/>
      <c r="H12" s="74"/>
      <c r="I12" s="74"/>
      <c r="J12" s="74"/>
      <c r="K12" s="74"/>
      <c r="L12" s="74"/>
      <c r="M12" s="74"/>
      <c r="N12" s="74"/>
      <c r="O12" s="74"/>
      <c r="P12" s="74"/>
      <c r="Q12" s="74"/>
      <c r="R12" s="74"/>
      <c r="S12" s="74"/>
      <c r="T12" s="74"/>
      <c r="U12" s="74"/>
      <c r="V12" s="74"/>
      <c r="W12" s="74"/>
      <c r="X12" s="74"/>
      <c r="Y12" s="74"/>
      <c r="Z12" s="74"/>
      <c r="AA12" s="74"/>
      <c r="AB12" s="74"/>
      <c r="AC12" s="74"/>
    </row>
    <row r="13" spans="1:29" hidden="1">
      <c r="A13" s="74"/>
      <c r="B13" s="74"/>
      <c r="C13" s="74"/>
      <c r="D13" s="74"/>
      <c r="E13" s="74"/>
      <c r="F13" s="74"/>
      <c r="G13" s="74"/>
      <c r="H13" s="74"/>
      <c r="I13" s="74"/>
      <c r="J13" s="74"/>
      <c r="K13" s="74"/>
      <c r="L13" s="74"/>
      <c r="M13" s="74"/>
      <c r="N13" s="74"/>
      <c r="O13" s="74"/>
      <c r="P13" s="74"/>
      <c r="Q13" s="74"/>
      <c r="R13" s="74"/>
      <c r="S13" s="74"/>
      <c r="T13" s="74"/>
      <c r="U13" s="74"/>
      <c r="V13" s="74"/>
      <c r="W13" s="74"/>
      <c r="X13" s="74"/>
      <c r="Y13" s="74"/>
      <c r="Z13" s="74"/>
      <c r="AA13" s="74"/>
      <c r="AB13" s="74"/>
      <c r="AC13" s="74"/>
    </row>
    <row r="14" spans="1:29" hidden="1">
      <c r="A14" s="74"/>
      <c r="B14" s="74"/>
      <c r="C14" s="74"/>
      <c r="D14" s="74"/>
      <c r="E14" s="74"/>
      <c r="F14" s="74"/>
      <c r="G14" s="74"/>
      <c r="H14" s="74"/>
      <c r="I14" s="74"/>
      <c r="J14" s="74"/>
      <c r="K14" s="74"/>
      <c r="L14" s="74"/>
      <c r="M14" s="74"/>
      <c r="N14" s="74"/>
      <c r="O14" s="74"/>
      <c r="P14" s="74"/>
      <c r="Q14" s="74"/>
      <c r="R14" s="74"/>
      <c r="S14" s="74"/>
      <c r="T14" s="74"/>
      <c r="U14" s="74"/>
      <c r="V14" s="74"/>
      <c r="W14" s="74"/>
      <c r="X14" s="74"/>
      <c r="Y14" s="74"/>
      <c r="Z14" s="74"/>
      <c r="AA14" s="74"/>
      <c r="AB14" s="74"/>
      <c r="AC14" s="74"/>
    </row>
    <row r="15" spans="1:29" hidden="1">
      <c r="A15" s="74"/>
      <c r="B15" s="74"/>
      <c r="C15" s="74"/>
      <c r="D15" s="74"/>
      <c r="E15" s="74"/>
      <c r="F15" s="74"/>
      <c r="G15" s="74"/>
      <c r="H15" s="74"/>
      <c r="I15" s="74"/>
      <c r="J15" s="74"/>
      <c r="K15" s="74"/>
      <c r="L15" s="74"/>
      <c r="M15" s="74"/>
      <c r="N15" s="74"/>
      <c r="O15" s="74"/>
      <c r="P15" s="74"/>
      <c r="Q15" s="74"/>
      <c r="R15" s="74"/>
      <c r="S15" s="74"/>
      <c r="T15" s="74"/>
      <c r="U15" s="74"/>
      <c r="V15" s="74"/>
      <c r="W15" s="74"/>
      <c r="X15" s="74"/>
      <c r="Y15" s="74"/>
      <c r="Z15" s="74"/>
      <c r="AA15" s="74"/>
      <c r="AB15" s="74"/>
      <c r="AC15" s="74"/>
    </row>
    <row r="16" spans="1:29" hidden="1">
      <c r="A16" s="74"/>
      <c r="B16" s="74"/>
      <c r="C16" s="74"/>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row>
    <row r="17" spans="1:29" hidden="1">
      <c r="A17" s="74"/>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B17" s="74"/>
      <c r="AC17" s="74"/>
    </row>
    <row r="18" spans="1:29" hidden="1">
      <c r="A18" s="74"/>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row>
    <row r="19" spans="1:29" hidden="1">
      <c r="A19" s="74"/>
      <c r="B19" s="74"/>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row>
    <row r="20" spans="1:29" hidden="1">
      <c r="A20" s="74"/>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row>
    <row r="21" spans="1:29" hidden="1">
      <c r="A21" s="74"/>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row>
    <row r="22" spans="1:29" hidden="1">
      <c r="A22" s="74"/>
      <c r="B22" s="74"/>
      <c r="C22" s="74"/>
      <c r="D22" s="74"/>
      <c r="E22" s="74"/>
      <c r="F22" s="74"/>
      <c r="G22" s="74"/>
      <c r="H22" s="74"/>
      <c r="I22" s="74"/>
      <c r="J22" s="74"/>
      <c r="K22" s="74"/>
      <c r="L22" s="74"/>
      <c r="M22" s="74"/>
      <c r="N22" s="74"/>
      <c r="O22" s="74"/>
      <c r="P22" s="74"/>
      <c r="Q22" s="74"/>
      <c r="R22" s="74"/>
      <c r="S22" s="74"/>
      <c r="T22" s="74"/>
      <c r="U22" s="74"/>
      <c r="V22" s="74"/>
      <c r="W22" s="74"/>
      <c r="X22" s="74"/>
      <c r="Y22" s="74"/>
      <c r="Z22" s="74"/>
      <c r="AA22" s="74"/>
      <c r="AB22" s="74"/>
      <c r="AC22" s="74"/>
    </row>
    <row r="23" spans="1:29" hidden="1">
      <c r="A23" s="74"/>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row>
    <row r="26" spans="1:29" ht="19.5" thickBot="1">
      <c r="A26" s="75"/>
      <c r="B26" s="75"/>
      <c r="C26" s="75"/>
      <c r="D26" s="75"/>
      <c r="E26" s="695" t="s">
        <v>181</v>
      </c>
      <c r="F26" s="695"/>
      <c r="G26" s="695"/>
      <c r="H26" s="695"/>
      <c r="I26" s="695"/>
      <c r="J26" s="695"/>
      <c r="K26" s="695"/>
      <c r="L26" s="695"/>
      <c r="M26" s="695"/>
      <c r="N26" s="695"/>
      <c r="O26" s="695"/>
      <c r="P26" s="695"/>
      <c r="Q26" s="695"/>
      <c r="R26" s="695"/>
      <c r="S26" s="695"/>
      <c r="T26" s="695"/>
      <c r="U26" s="695"/>
      <c r="V26" s="695"/>
      <c r="W26" s="695"/>
      <c r="X26" s="695"/>
      <c r="Y26" s="695"/>
      <c r="Z26" s="75"/>
      <c r="AA26" s="75"/>
      <c r="AB26" s="75"/>
      <c r="AC26" s="75"/>
    </row>
    <row r="27" spans="1:29" ht="15.75" thickTop="1">
      <c r="A27" s="900" t="s">
        <v>182</v>
      </c>
      <c r="B27" s="901"/>
      <c r="C27" s="904" t="s">
        <v>183</v>
      </c>
      <c r="D27" s="905"/>
      <c r="E27" s="905"/>
      <c r="F27" s="905"/>
      <c r="G27" s="905"/>
      <c r="H27" s="905"/>
      <c r="I27" s="905"/>
      <c r="J27" s="905"/>
      <c r="K27" s="905"/>
      <c r="L27" s="905"/>
      <c r="M27" s="905"/>
      <c r="N27" s="905"/>
      <c r="O27" s="905"/>
      <c r="P27" s="905"/>
      <c r="Q27" s="905"/>
      <c r="R27" s="905"/>
      <c r="S27" s="905"/>
      <c r="T27" s="904" t="s">
        <v>184</v>
      </c>
      <c r="U27" s="905"/>
      <c r="V27" s="905"/>
      <c r="W27" s="905"/>
      <c r="X27" s="905"/>
      <c r="Y27" s="905"/>
      <c r="Z27" s="905"/>
      <c r="AA27" s="905"/>
      <c r="AB27" s="905"/>
      <c r="AC27" s="907"/>
    </row>
    <row r="28" spans="1:29" ht="25.5" customHeight="1">
      <c r="A28" s="902"/>
      <c r="B28" s="903"/>
      <c r="C28" s="906"/>
      <c r="D28" s="906"/>
      <c r="E28" s="906"/>
      <c r="F28" s="906"/>
      <c r="G28" s="906"/>
      <c r="H28" s="906"/>
      <c r="I28" s="906"/>
      <c r="J28" s="906"/>
      <c r="K28" s="906"/>
      <c r="L28" s="906"/>
      <c r="M28" s="906"/>
      <c r="N28" s="906"/>
      <c r="O28" s="906"/>
      <c r="P28" s="906"/>
      <c r="Q28" s="906"/>
      <c r="R28" s="906"/>
      <c r="S28" s="906"/>
      <c r="T28" s="906"/>
      <c r="U28" s="906"/>
      <c r="V28" s="906"/>
      <c r="W28" s="906"/>
      <c r="X28" s="906"/>
      <c r="Y28" s="906"/>
      <c r="Z28" s="906"/>
      <c r="AA28" s="906"/>
      <c r="AB28" s="906"/>
      <c r="AC28" s="908"/>
    </row>
    <row r="29" spans="1:29" ht="30.75" customHeight="1">
      <c r="A29" s="909"/>
      <c r="B29" s="832"/>
      <c r="C29" s="911" t="s">
        <v>187</v>
      </c>
      <c r="D29" s="912"/>
      <c r="E29" s="913"/>
      <c r="F29" s="911" t="s">
        <v>188</v>
      </c>
      <c r="G29" s="913"/>
      <c r="H29" s="914" t="s">
        <v>189</v>
      </c>
      <c r="I29" s="915"/>
      <c r="J29" s="915"/>
      <c r="K29" s="915"/>
      <c r="L29" s="915"/>
      <c r="M29" s="915"/>
      <c r="N29" s="915"/>
      <c r="O29" s="915"/>
      <c r="P29" s="915"/>
      <c r="Q29" s="915"/>
      <c r="R29" s="915"/>
      <c r="S29" s="916"/>
      <c r="T29" s="917" t="s">
        <v>217</v>
      </c>
      <c r="U29" s="918"/>
      <c r="V29" s="918"/>
      <c r="W29" s="918"/>
      <c r="X29" s="918"/>
      <c r="Y29" s="918"/>
      <c r="Z29" s="918"/>
      <c r="AA29" s="918"/>
      <c r="AB29" s="918"/>
      <c r="AC29" s="919"/>
    </row>
    <row r="30" spans="1:29" ht="49.5" customHeight="1">
      <c r="A30" s="910"/>
      <c r="B30" s="715"/>
      <c r="C30" s="923" t="str">
        <f>" "&amp;'TUM VERİ'!N170</f>
        <v xml:space="preserve"> 44 44 4444</v>
      </c>
      <c r="D30" s="924"/>
      <c r="E30" s="925"/>
      <c r="F30" s="911"/>
      <c r="G30" s="913"/>
      <c r="H30" s="923" t="str">
        <f>" "&amp;'TUM VERİ'!N168</f>
        <v xml:space="preserve"> …</v>
      </c>
      <c r="I30" s="924"/>
      <c r="J30" s="924"/>
      <c r="K30" s="924"/>
      <c r="L30" s="924"/>
      <c r="M30" s="924"/>
      <c r="N30" s="924"/>
      <c r="O30" s="924"/>
      <c r="P30" s="924"/>
      <c r="Q30" s="924"/>
      <c r="R30" s="924"/>
      <c r="S30" s="925"/>
      <c r="T30" s="920"/>
      <c r="U30" s="921"/>
      <c r="V30" s="921"/>
      <c r="W30" s="921"/>
      <c r="X30" s="921"/>
      <c r="Y30" s="921"/>
      <c r="Z30" s="921"/>
      <c r="AA30" s="921"/>
      <c r="AB30" s="921"/>
      <c r="AC30" s="922"/>
    </row>
    <row r="31" spans="1:29" ht="24.75" customHeight="1">
      <c r="A31" s="76"/>
      <c r="B31" s="751" t="s">
        <v>12</v>
      </c>
      <c r="C31" s="751"/>
      <c r="D31" s="751"/>
      <c r="E31" s="751"/>
      <c r="F31" s="751"/>
      <c r="G31" s="751"/>
      <c r="H31" s="752"/>
      <c r="I31" s="752"/>
      <c r="J31" s="77" t="s">
        <v>14</v>
      </c>
      <c r="K31" s="751" t="str">
        <f>" "&amp;'TUM VERİ'!N170</f>
        <v xml:space="preserve"> 44 44 4444</v>
      </c>
      <c r="L31" s="751"/>
      <c r="M31" s="751"/>
      <c r="N31" s="751"/>
      <c r="O31" s="751" t="s">
        <v>191</v>
      </c>
      <c r="P31" s="751"/>
      <c r="Q31" s="751"/>
      <c r="R31" s="751"/>
      <c r="S31" s="77"/>
      <c r="T31" s="77"/>
      <c r="U31" s="77"/>
      <c r="V31" s="77"/>
      <c r="W31" s="77"/>
      <c r="X31" s="77"/>
      <c r="Y31" s="77"/>
      <c r="Z31" s="77"/>
      <c r="AA31" s="77"/>
      <c r="AB31" s="77"/>
      <c r="AC31" s="78"/>
    </row>
    <row r="32" spans="1:29">
      <c r="A32" s="79"/>
      <c r="B32" s="875" t="s">
        <v>185</v>
      </c>
      <c r="C32" s="875"/>
      <c r="D32" s="875"/>
      <c r="E32" s="875"/>
      <c r="F32" s="875"/>
      <c r="G32" s="875"/>
      <c r="H32" s="870"/>
      <c r="I32" s="870"/>
      <c r="J32" s="168" t="s">
        <v>14</v>
      </c>
      <c r="K32" s="875" t="str">
        <f>" "&amp;'TUM VERİ'!N154</f>
        <v xml:space="preserve">  ÖAAADUR</v>
      </c>
      <c r="L32" s="682"/>
      <c r="M32" s="682"/>
      <c r="N32" s="682"/>
      <c r="O32" s="682"/>
      <c r="P32" s="682"/>
      <c r="Q32" s="682"/>
      <c r="R32" s="80"/>
      <c r="S32" s="80"/>
      <c r="T32" s="80"/>
      <c r="U32" s="80"/>
      <c r="V32" s="80"/>
      <c r="W32" s="80"/>
      <c r="X32" s="80"/>
      <c r="Y32" s="80"/>
      <c r="Z32" s="80"/>
      <c r="AA32" s="80"/>
      <c r="AB32" s="80"/>
      <c r="AC32" s="81"/>
    </row>
    <row r="33" spans="1:29">
      <c r="A33" s="79"/>
      <c r="B33" s="875" t="s">
        <v>186</v>
      </c>
      <c r="C33" s="875"/>
      <c r="D33" s="875"/>
      <c r="E33" s="875"/>
      <c r="F33" s="875"/>
      <c r="G33" s="875"/>
      <c r="H33" s="870"/>
      <c r="I33" s="870"/>
      <c r="J33" s="168" t="s">
        <v>14</v>
      </c>
      <c r="K33" s="898" t="str">
        <f>" "&amp;'TUM VERİ'!N172</f>
        <v xml:space="preserve"> Ö44ur, abuz44yıf, asla444em, ka44el</v>
      </c>
      <c r="L33" s="899"/>
      <c r="M33" s="899"/>
      <c r="N33" s="899"/>
      <c r="O33" s="899"/>
      <c r="P33" s="899"/>
      <c r="Q33" s="899"/>
      <c r="R33" s="899"/>
      <c r="S33" s="899"/>
      <c r="T33" s="899"/>
      <c r="U33" s="899"/>
      <c r="V33" s="899"/>
      <c r="W33" s="899"/>
      <c r="X33" s="899"/>
      <c r="Y33" s="899"/>
      <c r="Z33" s="899"/>
      <c r="AA33" s="899"/>
      <c r="AB33" s="899"/>
      <c r="AC33" s="81"/>
    </row>
    <row r="34" spans="1:29">
      <c r="A34" s="79"/>
      <c r="B34" s="80"/>
      <c r="C34" s="80"/>
      <c r="D34" s="80"/>
      <c r="E34" s="80"/>
      <c r="F34" s="80"/>
      <c r="G34" s="80"/>
      <c r="H34" s="80"/>
      <c r="I34" s="80"/>
      <c r="J34" s="80"/>
      <c r="K34" s="899"/>
      <c r="L34" s="899"/>
      <c r="M34" s="899"/>
      <c r="N34" s="899"/>
      <c r="O34" s="899"/>
      <c r="P34" s="899"/>
      <c r="Q34" s="899"/>
      <c r="R34" s="899"/>
      <c r="S34" s="899"/>
      <c r="T34" s="899"/>
      <c r="U34" s="899"/>
      <c r="V34" s="899"/>
      <c r="W34" s="899"/>
      <c r="X34" s="899"/>
      <c r="Y34" s="899"/>
      <c r="Z34" s="899"/>
      <c r="AA34" s="899"/>
      <c r="AB34" s="899"/>
      <c r="AC34" s="81"/>
    </row>
    <row r="35" spans="1:29">
      <c r="A35" s="79"/>
      <c r="B35" s="80"/>
      <c r="C35" s="80"/>
      <c r="D35" s="80"/>
      <c r="E35" s="80"/>
      <c r="F35" s="80"/>
      <c r="G35" s="80"/>
      <c r="H35" s="80"/>
      <c r="I35" s="80"/>
      <c r="J35" s="80"/>
      <c r="K35" s="899"/>
      <c r="L35" s="899"/>
      <c r="M35" s="899"/>
      <c r="N35" s="899"/>
      <c r="O35" s="899"/>
      <c r="P35" s="899"/>
      <c r="Q35" s="899"/>
      <c r="R35" s="899"/>
      <c r="S35" s="899"/>
      <c r="T35" s="899"/>
      <c r="U35" s="899"/>
      <c r="V35" s="899"/>
      <c r="W35" s="899"/>
      <c r="X35" s="899"/>
      <c r="Y35" s="899"/>
      <c r="Z35" s="899"/>
      <c r="AA35" s="899"/>
      <c r="AB35" s="899"/>
      <c r="AC35" s="81"/>
    </row>
    <row r="36" spans="1:29">
      <c r="A36" s="79"/>
      <c r="B36" s="80"/>
      <c r="C36" s="80"/>
      <c r="D36" s="80"/>
      <c r="E36" s="80"/>
      <c r="F36" s="80"/>
      <c r="G36" s="80"/>
      <c r="H36" s="80"/>
      <c r="I36" s="80"/>
      <c r="J36" s="80"/>
      <c r="K36" s="867"/>
      <c r="L36" s="867"/>
      <c r="M36" s="867"/>
      <c r="N36" s="867"/>
      <c r="O36" s="867"/>
      <c r="P36" s="867"/>
      <c r="Q36" s="867"/>
      <c r="R36" s="867"/>
      <c r="S36" s="867"/>
      <c r="T36" s="867"/>
      <c r="U36" s="867"/>
      <c r="V36" s="867"/>
      <c r="W36" s="867"/>
      <c r="X36" s="867"/>
      <c r="Y36" s="867"/>
      <c r="Z36" s="867"/>
      <c r="AA36" s="867"/>
      <c r="AB36" s="867"/>
      <c r="AC36" s="81"/>
    </row>
    <row r="37" spans="1:29" hidden="1">
      <c r="A37" s="79"/>
      <c r="B37" s="80"/>
      <c r="C37" s="80"/>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1"/>
    </row>
    <row r="38" spans="1:29" hidden="1">
      <c r="A38" s="79"/>
      <c r="B38" s="80"/>
      <c r="C38" s="80"/>
      <c r="D38" s="80"/>
      <c r="E38" s="80"/>
      <c r="F38" s="80"/>
      <c r="G38" s="80"/>
      <c r="H38" s="80"/>
      <c r="I38" s="80"/>
      <c r="J38" s="80"/>
      <c r="K38" s="80"/>
      <c r="L38" s="80"/>
      <c r="M38" s="80"/>
      <c r="N38" s="80"/>
      <c r="O38" s="80"/>
      <c r="P38" s="80"/>
      <c r="Q38" s="80"/>
      <c r="R38" s="80"/>
      <c r="S38" s="80"/>
      <c r="T38" s="80"/>
      <c r="U38" s="80"/>
      <c r="V38" s="80"/>
      <c r="W38" s="80"/>
      <c r="X38" s="80"/>
      <c r="Y38" s="80"/>
      <c r="Z38" s="80"/>
      <c r="AA38" s="80"/>
      <c r="AB38" s="80"/>
      <c r="AC38" s="81"/>
    </row>
    <row r="39" spans="1:29" hidden="1">
      <c r="A39" s="82"/>
      <c r="B39" s="83"/>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4"/>
    </row>
    <row r="40" spans="1:29">
      <c r="A40" s="887" t="s">
        <v>192</v>
      </c>
      <c r="B40" s="888"/>
      <c r="C40" s="888"/>
      <c r="D40" s="888"/>
      <c r="E40" s="888"/>
      <c r="F40" s="888"/>
      <c r="G40" s="888"/>
      <c r="H40" s="888"/>
      <c r="I40" s="888"/>
      <c r="J40" s="888"/>
      <c r="K40" s="888"/>
      <c r="L40" s="888"/>
      <c r="M40" s="888"/>
      <c r="N40" s="888"/>
      <c r="O40" s="888"/>
      <c r="P40" s="888"/>
      <c r="Q40" s="888"/>
      <c r="R40" s="888"/>
      <c r="S40" s="888"/>
      <c r="T40" s="888"/>
      <c r="U40" s="888"/>
      <c r="V40" s="888"/>
      <c r="W40" s="888"/>
      <c r="X40" s="888"/>
      <c r="Y40" s="888"/>
      <c r="Z40" s="888"/>
      <c r="AA40" s="888"/>
      <c r="AB40" s="888"/>
      <c r="AC40" s="889"/>
    </row>
    <row r="41" spans="1:29">
      <c r="A41" s="890"/>
      <c r="B41" s="891"/>
      <c r="C41" s="891"/>
      <c r="D41" s="891"/>
      <c r="E41" s="891"/>
      <c r="F41" s="891"/>
      <c r="G41" s="891"/>
      <c r="H41" s="891"/>
      <c r="I41" s="891"/>
      <c r="J41" s="891"/>
      <c r="K41" s="891"/>
      <c r="L41" s="891"/>
      <c r="M41" s="891"/>
      <c r="N41" s="891"/>
      <c r="O41" s="891"/>
      <c r="P41" s="891"/>
      <c r="Q41" s="891"/>
      <c r="R41" s="891"/>
      <c r="S41" s="891"/>
      <c r="T41" s="891"/>
      <c r="U41" s="891"/>
      <c r="V41" s="891"/>
      <c r="W41" s="891"/>
      <c r="X41" s="891"/>
      <c r="Y41" s="891"/>
      <c r="Z41" s="891"/>
      <c r="AA41" s="891"/>
      <c r="AB41" s="891"/>
      <c r="AC41" s="892"/>
    </row>
    <row r="42" spans="1:29">
      <c r="A42" s="85"/>
      <c r="B42" s="855" t="str">
        <f>""&amp;'TUM VERİ'!N60</f>
        <v>22 22 2222</v>
      </c>
      <c r="C42" s="855"/>
      <c r="D42" s="855"/>
      <c r="E42" s="855"/>
      <c r="F42" s="867" t="s">
        <v>193</v>
      </c>
      <c r="G42" s="896"/>
      <c r="H42" s="896"/>
      <c r="I42" s="896"/>
      <c r="J42" s="896"/>
      <c r="K42" s="896"/>
      <c r="L42" s="896"/>
      <c r="M42" s="896"/>
      <c r="N42" s="896"/>
      <c r="O42" s="896"/>
      <c r="P42" s="896"/>
      <c r="Q42" s="896"/>
      <c r="R42" s="896"/>
      <c r="S42" s="896"/>
      <c r="T42" s="896"/>
      <c r="U42" s="896"/>
      <c r="V42" s="896"/>
      <c r="W42" s="896"/>
      <c r="X42" s="896"/>
      <c r="Y42" s="896"/>
      <c r="Z42" s="896"/>
      <c r="AA42" s="896"/>
      <c r="AB42" s="896"/>
      <c r="AC42" s="897"/>
    </row>
    <row r="43" spans="1:29">
      <c r="A43" s="893" t="str">
        <f>" "&amp;B42</f>
        <v xml:space="preserve"> 22 22 2222</v>
      </c>
      <c r="B43" s="894"/>
      <c r="C43" s="894"/>
      <c r="D43" s="894"/>
      <c r="E43" s="867" t="s">
        <v>439</v>
      </c>
      <c r="F43" s="867"/>
      <c r="G43" s="867"/>
      <c r="H43" s="867"/>
      <c r="I43" s="867" t="str">
        <f>" "&amp;'TUM VERİ'!N64</f>
        <v xml:space="preserve"> 22 22</v>
      </c>
      <c r="J43" s="867"/>
      <c r="K43" s="867"/>
      <c r="L43" s="895" t="s">
        <v>194</v>
      </c>
      <c r="M43" s="867"/>
      <c r="N43" s="867"/>
      <c r="O43" s="867"/>
      <c r="P43" s="866" t="str">
        <f>" "&amp;'TUM VERİ'!J7</f>
        <v xml:space="preserve"> 2010- 2011</v>
      </c>
      <c r="Q43" s="866"/>
      <c r="R43" s="866"/>
      <c r="S43" s="866"/>
      <c r="T43" s="867" t="s">
        <v>195</v>
      </c>
      <c r="U43" s="867"/>
      <c r="V43" s="867"/>
      <c r="W43" s="867"/>
      <c r="X43" s="867"/>
      <c r="Y43" s="867"/>
      <c r="Z43" s="867"/>
      <c r="AA43" s="867"/>
      <c r="AB43" s="867"/>
      <c r="AC43" s="868"/>
    </row>
    <row r="44" spans="1:29">
      <c r="A44" s="884" t="s">
        <v>196</v>
      </c>
      <c r="B44" s="885"/>
      <c r="C44" s="885"/>
      <c r="D44" s="885"/>
      <c r="E44" s="885"/>
      <c r="F44" s="885"/>
      <c r="G44" s="885"/>
      <c r="H44" s="885"/>
      <c r="I44" s="885"/>
      <c r="J44" s="885"/>
      <c r="K44" s="885"/>
      <c r="L44" s="885"/>
      <c r="M44" s="885"/>
      <c r="N44" s="885"/>
      <c r="O44" s="885"/>
      <c r="P44" s="885"/>
      <c r="Q44" s="885"/>
      <c r="R44" s="885"/>
      <c r="S44" s="885"/>
      <c r="T44" s="885"/>
      <c r="U44" s="885"/>
      <c r="V44" s="885"/>
      <c r="W44" s="885"/>
      <c r="X44" s="885"/>
      <c r="Y44" s="885"/>
      <c r="Z44" s="885"/>
      <c r="AA44" s="885"/>
      <c r="AB44" s="885"/>
      <c r="AC44" s="886"/>
    </row>
    <row r="45" spans="1:29">
      <c r="A45" s="884"/>
      <c r="B45" s="885"/>
      <c r="C45" s="885"/>
      <c r="D45" s="885"/>
      <c r="E45" s="885"/>
      <c r="F45" s="885"/>
      <c r="G45" s="885"/>
      <c r="H45" s="885"/>
      <c r="I45" s="885"/>
      <c r="J45" s="885"/>
      <c r="K45" s="885"/>
      <c r="L45" s="885"/>
      <c r="M45" s="885"/>
      <c r="N45" s="885"/>
      <c r="O45" s="885"/>
      <c r="P45" s="885"/>
      <c r="Q45" s="885"/>
      <c r="R45" s="885"/>
      <c r="S45" s="885"/>
      <c r="T45" s="885"/>
      <c r="U45" s="885"/>
      <c r="V45" s="885"/>
      <c r="W45" s="885"/>
      <c r="X45" s="885"/>
      <c r="Y45" s="885"/>
      <c r="Z45" s="885"/>
      <c r="AA45" s="885"/>
      <c r="AB45" s="885"/>
      <c r="AC45" s="886"/>
    </row>
    <row r="46" spans="1:29">
      <c r="A46" s="171"/>
      <c r="B46" s="169"/>
      <c r="C46" s="169"/>
      <c r="D46" s="169"/>
      <c r="E46" s="169"/>
      <c r="F46" s="169"/>
      <c r="G46" s="169"/>
      <c r="H46" s="169"/>
      <c r="I46" s="169"/>
      <c r="J46" s="169"/>
      <c r="K46" s="169"/>
      <c r="L46" s="169"/>
      <c r="M46" s="169"/>
      <c r="N46" s="169"/>
      <c r="O46" s="169"/>
      <c r="P46" s="169"/>
      <c r="Q46" s="169"/>
      <c r="R46" s="169"/>
      <c r="S46" s="169"/>
      <c r="T46" s="169"/>
      <c r="U46" s="169"/>
      <c r="V46" s="169"/>
      <c r="W46" s="169"/>
      <c r="X46" s="169"/>
      <c r="Y46" s="169"/>
      <c r="Z46" s="169"/>
      <c r="AA46" s="169"/>
      <c r="AB46" s="169"/>
      <c r="AC46" s="170"/>
    </row>
    <row r="47" spans="1:29">
      <c r="A47" s="172"/>
      <c r="B47" s="883" t="s">
        <v>197</v>
      </c>
      <c r="C47" s="883"/>
      <c r="D47" s="883"/>
      <c r="E47" s="883"/>
      <c r="F47" s="883"/>
      <c r="G47" s="883"/>
      <c r="H47" s="883"/>
      <c r="I47" s="883"/>
      <c r="J47" s="169"/>
      <c r="K47" s="169"/>
      <c r="L47" s="169"/>
      <c r="M47" s="169"/>
      <c r="N47" s="169"/>
      <c r="O47" s="169"/>
      <c r="P47" s="169"/>
      <c r="Q47" s="169"/>
      <c r="R47" s="169"/>
      <c r="S47" s="169"/>
      <c r="T47" s="169"/>
      <c r="U47" s="169"/>
      <c r="V47" s="169"/>
      <c r="W47" s="169"/>
      <c r="X47" s="169"/>
      <c r="Y47" s="169"/>
      <c r="Z47" s="169"/>
      <c r="AA47" s="169"/>
      <c r="AB47" s="169"/>
      <c r="AC47" s="170"/>
    </row>
    <row r="48" spans="1:29">
      <c r="A48" s="882" t="s">
        <v>198</v>
      </c>
      <c r="B48" s="883"/>
      <c r="C48" s="883"/>
      <c r="D48" s="883"/>
      <c r="E48" s="883"/>
      <c r="F48" s="883"/>
      <c r="G48" s="883"/>
      <c r="H48" s="883"/>
      <c r="I48" s="883"/>
      <c r="J48" s="169" t="s">
        <v>14</v>
      </c>
      <c r="K48" s="867" t="str">
        <f>" "&amp;'TUM VERİ'!N154</f>
        <v xml:space="preserve">  ÖAAADUR</v>
      </c>
      <c r="L48" s="867"/>
      <c r="M48" s="867"/>
      <c r="N48" s="867"/>
      <c r="O48" s="867"/>
      <c r="P48" s="867"/>
      <c r="Q48" s="867"/>
      <c r="R48" s="867"/>
      <c r="S48" s="867"/>
      <c r="T48" s="867"/>
      <c r="U48" s="867"/>
      <c r="V48" s="867"/>
      <c r="W48" s="867"/>
      <c r="X48" s="867"/>
      <c r="Y48" s="169"/>
      <c r="Z48" s="169"/>
      <c r="AA48" s="169"/>
      <c r="AB48" s="169"/>
      <c r="AC48" s="170"/>
    </row>
    <row r="49" spans="1:29">
      <c r="A49" s="882" t="s">
        <v>199</v>
      </c>
      <c r="B49" s="883"/>
      <c r="C49" s="883"/>
      <c r="D49" s="883"/>
      <c r="E49" s="883"/>
      <c r="F49" s="883"/>
      <c r="G49" s="883"/>
      <c r="H49" s="883"/>
      <c r="I49" s="883"/>
      <c r="J49" s="169" t="s">
        <v>14</v>
      </c>
      <c r="K49" s="867" t="str">
        <f>" "&amp;'TUM VERİ'!N156</f>
        <v xml:space="preserve"> 4) Y  ÖMAUR</v>
      </c>
      <c r="L49" s="867"/>
      <c r="M49" s="867"/>
      <c r="N49" s="867"/>
      <c r="O49" s="867"/>
      <c r="P49" s="867"/>
      <c r="Q49" s="867"/>
      <c r="R49" s="867"/>
      <c r="S49" s="867"/>
      <c r="T49" s="867"/>
      <c r="U49" s="867"/>
      <c r="V49" s="867"/>
      <c r="W49" s="867"/>
      <c r="X49" s="867"/>
      <c r="Y49" s="169"/>
      <c r="Z49" s="169"/>
      <c r="AA49" s="169"/>
      <c r="AB49" s="169"/>
      <c r="AC49" s="170"/>
    </row>
    <row r="50" spans="1:29">
      <c r="A50" s="882" t="s">
        <v>200</v>
      </c>
      <c r="B50" s="883"/>
      <c r="C50" s="883"/>
      <c r="D50" s="883"/>
      <c r="E50" s="883"/>
      <c r="F50" s="883"/>
      <c r="G50" s="883"/>
      <c r="H50" s="883"/>
      <c r="I50" s="883"/>
      <c r="J50" s="169" t="s">
        <v>14</v>
      </c>
      <c r="K50" s="867" t="str">
        <f>" "&amp;'TUM VERİ'!N160</f>
        <v xml:space="preserve"> EieLDUR</v>
      </c>
      <c r="L50" s="867"/>
      <c r="M50" s="867"/>
      <c r="N50" s="867"/>
      <c r="O50" s="867"/>
      <c r="P50" s="867"/>
      <c r="Q50" s="867"/>
      <c r="R50" s="867"/>
      <c r="S50" s="867"/>
      <c r="T50" s="867"/>
      <c r="U50" s="867"/>
      <c r="V50" s="867"/>
      <c r="W50" s="867"/>
      <c r="X50" s="867"/>
      <c r="Y50" s="169"/>
      <c r="Z50" s="169"/>
      <c r="AA50" s="169"/>
      <c r="AB50" s="169"/>
      <c r="AC50" s="170"/>
    </row>
    <row r="51" spans="1:29">
      <c r="A51" s="882" t="s">
        <v>201</v>
      </c>
      <c r="B51" s="883"/>
      <c r="C51" s="883"/>
      <c r="D51" s="883"/>
      <c r="E51" s="883"/>
      <c r="F51" s="883"/>
      <c r="G51" s="883"/>
      <c r="H51" s="883"/>
      <c r="I51" s="883"/>
      <c r="J51" s="169" t="s">
        <v>14</v>
      </c>
      <c r="K51" s="867" t="str">
        <f>" "&amp;'TUM VERİ'!N158</f>
        <v xml:space="preserve"> A</v>
      </c>
      <c r="L51" s="867"/>
      <c r="M51" s="867"/>
      <c r="N51" s="867"/>
      <c r="O51" s="867"/>
      <c r="P51" s="867"/>
      <c r="Q51" s="867"/>
      <c r="R51" s="867"/>
      <c r="S51" s="867"/>
      <c r="T51" s="867"/>
      <c r="U51" s="867"/>
      <c r="V51" s="867"/>
      <c r="W51" s="867"/>
      <c r="X51" s="867"/>
      <c r="Y51" s="169"/>
      <c r="Z51" s="169"/>
      <c r="AA51" s="169"/>
      <c r="AB51" s="169"/>
      <c r="AC51" s="170"/>
    </row>
    <row r="52" spans="1:29">
      <c r="A52" s="882" t="s">
        <v>202</v>
      </c>
      <c r="B52" s="883"/>
      <c r="C52" s="883"/>
      <c r="D52" s="883"/>
      <c r="E52" s="883"/>
      <c r="F52" s="883"/>
      <c r="G52" s="883"/>
      <c r="H52" s="883"/>
      <c r="I52" s="883"/>
      <c r="J52" s="169" t="s">
        <v>14</v>
      </c>
      <c r="K52" s="867" t="str">
        <f>" "&amp;'TUM VERİ'!N162</f>
        <v xml:space="preserve"> 8) Y5 HasGĞGLAR</v>
      </c>
      <c r="L52" s="867"/>
      <c r="M52" s="867"/>
      <c r="N52" s="867"/>
      <c r="O52" s="867"/>
      <c r="P52" s="867"/>
      <c r="Q52" s="867"/>
      <c r="R52" s="867"/>
      <c r="S52" s="867"/>
      <c r="T52" s="867"/>
      <c r="U52" s="867"/>
      <c r="V52" s="867"/>
      <c r="W52" s="867"/>
      <c r="X52" s="867"/>
      <c r="Y52" s="169"/>
      <c r="Z52" s="169"/>
      <c r="AA52" s="169"/>
      <c r="AB52" s="169"/>
      <c r="AC52" s="170"/>
    </row>
    <row r="53" spans="1:29">
      <c r="A53" s="765" t="s">
        <v>203</v>
      </c>
      <c r="B53" s="768"/>
      <c r="C53" s="768"/>
      <c r="D53" s="768"/>
      <c r="E53" s="768"/>
      <c r="F53" s="768"/>
      <c r="G53" s="768"/>
      <c r="H53" s="768"/>
      <c r="I53" s="768"/>
      <c r="J53" s="768"/>
      <c r="K53" s="768"/>
      <c r="L53" s="768"/>
      <c r="M53" s="768"/>
      <c r="N53" s="768"/>
      <c r="O53" s="768"/>
      <c r="P53" s="768"/>
      <c r="Q53" s="768"/>
      <c r="R53" s="768"/>
      <c r="S53" s="768"/>
      <c r="T53" s="768"/>
      <c r="U53" s="768"/>
      <c r="V53" s="768"/>
      <c r="W53" s="768"/>
      <c r="X53" s="768"/>
      <c r="Y53" s="768"/>
      <c r="Z53" s="768"/>
      <c r="AA53" s="768"/>
      <c r="AB53" s="768"/>
      <c r="AC53" s="881"/>
    </row>
    <row r="54" spans="1:29">
      <c r="A54" s="880" t="str">
        <f>" "&amp;'TUM VERİ'!O100</f>
        <v xml:space="preserve"> 8) Y5 HasGĞGLAR</v>
      </c>
      <c r="B54" s="867"/>
      <c r="C54" s="867"/>
      <c r="D54" s="867"/>
      <c r="E54" s="867"/>
      <c r="F54" s="867"/>
      <c r="G54" s="867"/>
      <c r="H54" s="867"/>
      <c r="I54" s="867"/>
      <c r="J54" s="867" t="str">
        <f>" "&amp;'TUM VERİ'!O101</f>
        <v xml:space="preserve"> 9) L5 HaGĞIAGR</v>
      </c>
      <c r="K54" s="867"/>
      <c r="L54" s="867"/>
      <c r="M54" s="867"/>
      <c r="N54" s="867"/>
      <c r="O54" s="867"/>
      <c r="P54" s="867"/>
      <c r="Q54" s="867"/>
      <c r="R54" s="867"/>
      <c r="S54" s="867"/>
      <c r="T54" s="867" t="str">
        <f>" "&amp;'TUM VERİ'!O102</f>
        <v xml:space="preserve"> 10) Yg HaGĞAAR</v>
      </c>
      <c r="U54" s="867"/>
      <c r="V54" s="867"/>
      <c r="W54" s="867"/>
      <c r="X54" s="867"/>
      <c r="Y54" s="867"/>
      <c r="Z54" s="867"/>
      <c r="AA54" s="867"/>
      <c r="AB54" s="867"/>
      <c r="AC54" s="868"/>
    </row>
    <row r="55" spans="1:29">
      <c r="A55" s="171"/>
      <c r="B55" s="169"/>
      <c r="C55" s="169"/>
      <c r="D55" s="169"/>
      <c r="E55" s="169"/>
      <c r="F55" s="169"/>
      <c r="G55" s="169"/>
      <c r="H55" s="169"/>
      <c r="I55" s="169"/>
      <c r="J55" s="169"/>
      <c r="K55" s="169"/>
      <c r="L55" s="169"/>
      <c r="M55" s="169"/>
      <c r="N55" s="169"/>
      <c r="O55" s="169"/>
      <c r="P55" s="169"/>
      <c r="Q55" s="169"/>
      <c r="R55" s="169"/>
      <c r="S55" s="169"/>
      <c r="T55" s="169"/>
      <c r="U55" s="169"/>
      <c r="V55" s="169"/>
      <c r="W55" s="169"/>
      <c r="X55" s="169"/>
      <c r="Y55" s="169"/>
      <c r="Z55" s="169"/>
      <c r="AA55" s="169"/>
      <c r="AB55" s="169"/>
      <c r="AC55" s="170"/>
    </row>
    <row r="56" spans="1:29">
      <c r="A56" s="765" t="s">
        <v>204</v>
      </c>
      <c r="B56" s="768"/>
      <c r="C56" s="768"/>
      <c r="D56" s="768"/>
      <c r="E56" s="768"/>
      <c r="F56" s="768"/>
      <c r="G56" s="768"/>
      <c r="H56" s="768"/>
      <c r="I56" s="768"/>
      <c r="J56" s="768"/>
      <c r="K56" s="768"/>
      <c r="L56" s="768"/>
      <c r="M56" s="768"/>
      <c r="N56" s="768"/>
      <c r="O56" s="768"/>
      <c r="P56" s="768"/>
      <c r="Q56" s="768"/>
      <c r="R56" s="768"/>
      <c r="S56" s="768"/>
      <c r="T56" s="768"/>
      <c r="U56" s="768"/>
      <c r="V56" s="768"/>
      <c r="W56" s="768"/>
      <c r="X56" s="768"/>
      <c r="Y56" s="768"/>
      <c r="Z56" s="768"/>
      <c r="AA56" s="768"/>
      <c r="AB56" s="768"/>
      <c r="AC56" s="881"/>
    </row>
    <row r="57" spans="1:29">
      <c r="A57" s="880" t="s">
        <v>205</v>
      </c>
      <c r="B57" s="867"/>
      <c r="C57" s="867"/>
      <c r="D57" s="867"/>
      <c r="E57" s="867"/>
      <c r="F57" s="867"/>
      <c r="G57" s="867"/>
      <c r="H57" s="867"/>
      <c r="I57" s="867"/>
      <c r="J57" s="169" t="s">
        <v>14</v>
      </c>
      <c r="K57" s="867" t="str">
        <f>" "&amp;'TUM VERİ'!F105</f>
        <v xml:space="preserve"> ÖMĞIOĞETİM KUR</v>
      </c>
      <c r="L57" s="867"/>
      <c r="M57" s="867"/>
      <c r="N57" s="867"/>
      <c r="O57" s="867"/>
      <c r="P57" s="867"/>
      <c r="Q57" s="867"/>
      <c r="R57" s="867"/>
      <c r="S57" s="867"/>
      <c r="T57" s="867"/>
      <c r="U57" s="867"/>
      <c r="V57" s="867"/>
      <c r="W57" s="169"/>
      <c r="X57" s="169"/>
      <c r="Y57" s="169"/>
      <c r="Z57" s="169"/>
      <c r="AA57" s="169"/>
      <c r="AB57" s="169"/>
      <c r="AC57" s="170"/>
    </row>
    <row r="58" spans="1:29">
      <c r="A58" s="880" t="s">
        <v>206</v>
      </c>
      <c r="B58" s="867"/>
      <c r="C58" s="867"/>
      <c r="D58" s="867"/>
      <c r="E58" s="867"/>
      <c r="F58" s="867"/>
      <c r="G58" s="867"/>
      <c r="H58" s="867"/>
      <c r="I58" s="867"/>
      <c r="J58" s="169" t="s">
        <v>14</v>
      </c>
      <c r="K58" s="867" t="str">
        <f>" "&amp;'TUM VERİ'!F106</f>
        <v xml:space="preserve"> 4)D  ÖMEĞIOGLDUR</v>
      </c>
      <c r="L58" s="867"/>
      <c r="M58" s="867"/>
      <c r="N58" s="867"/>
      <c r="O58" s="867"/>
      <c r="P58" s="867"/>
      <c r="Q58" s="867"/>
      <c r="R58" s="867"/>
      <c r="S58" s="867"/>
      <c r="T58" s="867"/>
      <c r="U58" s="867"/>
      <c r="V58" s="867"/>
      <c r="W58" s="169"/>
      <c r="X58" s="169"/>
      <c r="Y58" s="169"/>
      <c r="Z58" s="169"/>
      <c r="AA58" s="169"/>
      <c r="AB58" s="169"/>
      <c r="AC58" s="170"/>
    </row>
    <row r="59" spans="1:29">
      <c r="A59" s="880" t="s">
        <v>33</v>
      </c>
      <c r="B59" s="867"/>
      <c r="C59" s="867"/>
      <c r="D59" s="867"/>
      <c r="E59" s="867"/>
      <c r="F59" s="867"/>
      <c r="G59" s="867"/>
      <c r="H59" s="867"/>
      <c r="I59" s="867"/>
      <c r="J59" s="169" t="s">
        <v>14</v>
      </c>
      <c r="K59" s="867" t="str">
        <f>" "&amp;'TUM VERİ'!F107</f>
        <v xml:space="preserve">  DÖMER  ĞIOĞDUR</v>
      </c>
      <c r="L59" s="867"/>
      <c r="M59" s="867"/>
      <c r="N59" s="867"/>
      <c r="O59" s="867"/>
      <c r="P59" s="867"/>
      <c r="Q59" s="867"/>
      <c r="R59" s="867"/>
      <c r="S59" s="867"/>
      <c r="T59" s="867"/>
      <c r="U59" s="867"/>
      <c r="V59" s="867"/>
      <c r="W59" s="169"/>
      <c r="X59" s="169"/>
      <c r="Y59" s="169"/>
      <c r="Z59" s="169"/>
      <c r="AA59" s="169"/>
      <c r="AB59" s="169"/>
      <c r="AC59" s="170"/>
    </row>
    <row r="60" spans="1:29">
      <c r="A60" s="765" t="s">
        <v>207</v>
      </c>
      <c r="B60" s="768"/>
      <c r="C60" s="768"/>
      <c r="D60" s="768"/>
      <c r="E60" s="768"/>
      <c r="F60" s="768"/>
      <c r="G60" s="768"/>
      <c r="H60" s="768"/>
      <c r="I60" s="768"/>
      <c r="J60" s="768"/>
      <c r="K60" s="768"/>
      <c r="L60" s="768"/>
      <c r="M60" s="768"/>
      <c r="N60" s="768"/>
      <c r="O60" s="768"/>
      <c r="P60" s="768"/>
      <c r="Q60" s="768"/>
      <c r="R60" s="768"/>
      <c r="S60" s="768"/>
      <c r="T60" s="768"/>
      <c r="U60" s="768"/>
      <c r="V60" s="768"/>
      <c r="W60" s="768"/>
      <c r="X60" s="768"/>
      <c r="Y60" s="768"/>
      <c r="Z60" s="768"/>
      <c r="AA60" s="768"/>
      <c r="AB60" s="768"/>
      <c r="AC60" s="881"/>
    </row>
    <row r="61" spans="1:29">
      <c r="A61" s="880" t="str">
        <f>" "&amp;'TUM VERİ'!O105</f>
        <v xml:space="preserve"> 8) YD5 HasNRNLAR</v>
      </c>
      <c r="B61" s="867"/>
      <c r="C61" s="867"/>
      <c r="D61" s="867"/>
      <c r="E61" s="867"/>
      <c r="F61" s="867"/>
      <c r="G61" s="867"/>
      <c r="H61" s="867"/>
      <c r="I61" s="867"/>
      <c r="J61" s="867" t="str">
        <f>" "&amp;'TUM VERİ'!O106</f>
        <v xml:space="preserve"> 9) LD5 HaDRNHLAR</v>
      </c>
      <c r="K61" s="867"/>
      <c r="L61" s="867"/>
      <c r="M61" s="867"/>
      <c r="N61" s="867"/>
      <c r="O61" s="867"/>
      <c r="P61" s="867"/>
      <c r="Q61" s="867"/>
      <c r="R61" s="867"/>
      <c r="S61" s="867"/>
      <c r="T61" s="867" t="str">
        <f>" "&amp;'TUM VERİ'!O107</f>
        <v xml:space="preserve"> 8) De5 HasRNHLAR</v>
      </c>
      <c r="U61" s="867"/>
      <c r="V61" s="867"/>
      <c r="W61" s="867"/>
      <c r="X61" s="867"/>
      <c r="Y61" s="867"/>
      <c r="Z61" s="867"/>
      <c r="AA61" s="867"/>
      <c r="AB61" s="867"/>
      <c r="AC61" s="868"/>
    </row>
    <row r="62" spans="1:29">
      <c r="A62" s="171"/>
      <c r="B62" s="169"/>
      <c r="C62" s="169"/>
      <c r="D62" s="169"/>
      <c r="E62" s="169"/>
      <c r="F62" s="169"/>
      <c r="G62" s="169"/>
      <c r="H62" s="169"/>
      <c r="I62" s="169"/>
      <c r="J62" s="169"/>
      <c r="K62" s="169"/>
      <c r="L62" s="169"/>
      <c r="M62" s="169"/>
      <c r="N62" s="169"/>
      <c r="O62" s="169"/>
      <c r="P62" s="169"/>
      <c r="Q62" s="169"/>
      <c r="R62" s="169"/>
      <c r="S62" s="169"/>
      <c r="T62" s="169"/>
      <c r="U62" s="169"/>
      <c r="V62" s="169"/>
      <c r="W62" s="169"/>
      <c r="X62" s="169"/>
      <c r="Y62" s="169"/>
      <c r="Z62" s="169"/>
      <c r="AA62" s="169"/>
      <c r="AB62" s="169"/>
      <c r="AC62" s="170"/>
    </row>
    <row r="63" spans="1:29">
      <c r="A63" s="171"/>
      <c r="B63" s="866" t="str">
        <f>""&amp;C30</f>
        <v xml:space="preserve"> 44 44 4444</v>
      </c>
      <c r="C63" s="866"/>
      <c r="D63" s="866"/>
      <c r="E63" s="866"/>
      <c r="F63" s="867" t="s">
        <v>208</v>
      </c>
      <c r="G63" s="867"/>
      <c r="H63" s="867"/>
      <c r="I63" s="867"/>
      <c r="J63" s="867"/>
      <c r="K63" s="867"/>
      <c r="L63" s="867"/>
      <c r="M63" s="867"/>
      <c r="N63" s="867"/>
      <c r="O63" s="867"/>
      <c r="P63" s="867"/>
      <c r="Q63" s="867"/>
      <c r="R63" s="867"/>
      <c r="S63" s="867"/>
      <c r="T63" s="867"/>
      <c r="U63" s="867"/>
      <c r="V63" s="867"/>
      <c r="W63" s="867"/>
      <c r="X63" s="867"/>
      <c r="Y63" s="867"/>
      <c r="Z63" s="867"/>
      <c r="AA63" s="867"/>
      <c r="AB63" s="867"/>
      <c r="AC63" s="868"/>
    </row>
    <row r="64" spans="1:29">
      <c r="A64" s="869" t="s">
        <v>209</v>
      </c>
      <c r="B64" s="870"/>
      <c r="C64" s="870"/>
      <c r="D64" s="870"/>
      <c r="E64" s="870"/>
      <c r="F64" s="870"/>
      <c r="G64" s="870"/>
      <c r="H64" s="870"/>
      <c r="I64" s="870"/>
      <c r="J64" s="870"/>
      <c r="K64" s="870"/>
      <c r="L64" s="870"/>
      <c r="M64" s="870"/>
      <c r="N64" s="870"/>
      <c r="O64" s="870"/>
      <c r="P64" s="870"/>
      <c r="Q64" s="870"/>
      <c r="R64" s="870"/>
      <c r="S64" s="870"/>
      <c r="T64" s="870"/>
      <c r="U64" s="870"/>
      <c r="V64" s="870"/>
      <c r="W64" s="870"/>
      <c r="X64" s="870"/>
      <c r="Y64" s="870"/>
      <c r="Z64" s="870"/>
      <c r="AA64" s="870"/>
      <c r="AB64" s="870"/>
      <c r="AC64" s="871"/>
    </row>
    <row r="65" spans="1:29">
      <c r="A65" s="869" t="s">
        <v>212</v>
      </c>
      <c r="B65" s="870"/>
      <c r="C65" s="870"/>
      <c r="D65" s="870"/>
      <c r="E65" s="856" t="str">
        <f>""&amp;'TUM VERİ'!J15</f>
        <v>………..OIODGI</v>
      </c>
      <c r="F65" s="856"/>
      <c r="G65" s="856"/>
      <c r="H65" s="856"/>
      <c r="I65" s="856"/>
      <c r="J65" s="856"/>
      <c r="K65" s="856"/>
      <c r="L65" s="872" t="s">
        <v>211</v>
      </c>
      <c r="M65" s="873"/>
      <c r="N65" s="873"/>
      <c r="O65" s="873"/>
      <c r="P65" s="873"/>
      <c r="Q65" s="873"/>
      <c r="R65" s="873"/>
      <c r="S65" s="873"/>
      <c r="T65" s="873"/>
      <c r="U65" s="873"/>
      <c r="V65" s="873"/>
      <c r="W65" s="873"/>
      <c r="X65" s="873"/>
      <c r="Y65" s="873"/>
      <c r="Z65" s="873"/>
      <c r="AA65" s="873"/>
      <c r="AB65" s="873"/>
      <c r="AC65" s="874"/>
    </row>
    <row r="66" spans="1:29">
      <c r="A66" s="860" t="str">
        <f>""&amp;E65</f>
        <v>………..OIODGI</v>
      </c>
      <c r="B66" s="861"/>
      <c r="C66" s="861"/>
      <c r="D66" s="861"/>
      <c r="E66" s="861"/>
      <c r="F66" s="861"/>
      <c r="G66" s="875" t="s">
        <v>210</v>
      </c>
      <c r="H66" s="870"/>
      <c r="I66" s="870"/>
      <c r="J66" s="870"/>
      <c r="K66" s="870"/>
      <c r="L66" s="870"/>
      <c r="M66" s="870"/>
      <c r="N66" s="870"/>
      <c r="O66" s="870"/>
      <c r="P66" s="870"/>
      <c r="Q66" s="870"/>
      <c r="R66" s="870"/>
      <c r="S66" s="870"/>
      <c r="T66" s="870"/>
      <c r="U66" s="870"/>
      <c r="V66" s="870"/>
      <c r="W66" s="870"/>
      <c r="X66" s="870"/>
      <c r="Y66" s="870"/>
      <c r="Z66" s="870"/>
      <c r="AA66" s="870"/>
      <c r="AB66" s="870"/>
      <c r="AC66" s="871"/>
    </row>
    <row r="67" spans="1:29">
      <c r="A67" s="869" t="str">
        <f>" "&amp;E65</f>
        <v xml:space="preserve"> ………..OIODGI</v>
      </c>
      <c r="B67" s="870"/>
      <c r="C67" s="870"/>
      <c r="D67" s="870"/>
      <c r="E67" s="870"/>
      <c r="F67" s="870"/>
      <c r="G67" s="875" t="s">
        <v>213</v>
      </c>
      <c r="H67" s="870"/>
      <c r="I67" s="870"/>
      <c r="J67" s="870"/>
      <c r="K67" s="870"/>
      <c r="L67" s="870"/>
      <c r="M67" s="870"/>
      <c r="N67" s="870"/>
      <c r="O67" s="870"/>
      <c r="P67" s="870"/>
      <c r="Q67" s="870"/>
      <c r="R67" s="870"/>
      <c r="S67" s="870"/>
      <c r="T67" s="870"/>
      <c r="U67" s="870"/>
      <c r="V67" s="870"/>
      <c r="W67" s="870"/>
      <c r="X67" s="870"/>
      <c r="Y67" s="870"/>
      <c r="Z67" s="870"/>
      <c r="AA67" s="870"/>
      <c r="AB67" s="870"/>
      <c r="AC67" s="871"/>
    </row>
    <row r="68" spans="1:29">
      <c r="A68" s="876" t="s">
        <v>214</v>
      </c>
      <c r="B68" s="877"/>
      <c r="C68" s="877"/>
      <c r="D68" s="877"/>
      <c r="E68" s="877"/>
      <c r="F68" s="877"/>
      <c r="G68" s="877"/>
      <c r="H68" s="877"/>
      <c r="I68" s="877"/>
      <c r="J68" s="877"/>
      <c r="K68" s="877"/>
      <c r="L68" s="877"/>
      <c r="M68" s="877"/>
      <c r="N68" s="877"/>
      <c r="O68" s="877"/>
      <c r="P68" s="877"/>
      <c r="Q68" s="877"/>
      <c r="R68" s="877"/>
      <c r="S68" s="877"/>
      <c r="T68" s="877"/>
      <c r="U68" s="877"/>
      <c r="V68" s="877"/>
      <c r="W68" s="877"/>
      <c r="X68" s="877"/>
      <c r="Y68" s="877"/>
      <c r="Z68" s="877"/>
      <c r="AA68" s="877"/>
      <c r="AB68" s="877"/>
      <c r="AC68" s="878"/>
    </row>
    <row r="69" spans="1:29">
      <c r="A69" s="879"/>
      <c r="B69" s="877"/>
      <c r="C69" s="877"/>
      <c r="D69" s="877"/>
      <c r="E69" s="877"/>
      <c r="F69" s="877"/>
      <c r="G69" s="877"/>
      <c r="H69" s="877"/>
      <c r="I69" s="877"/>
      <c r="J69" s="877"/>
      <c r="K69" s="877"/>
      <c r="L69" s="877"/>
      <c r="M69" s="877"/>
      <c r="N69" s="877"/>
      <c r="O69" s="877"/>
      <c r="P69" s="877"/>
      <c r="Q69" s="877"/>
      <c r="R69" s="877"/>
      <c r="S69" s="877"/>
      <c r="T69" s="877"/>
      <c r="U69" s="877"/>
      <c r="V69" s="877"/>
      <c r="W69" s="877"/>
      <c r="X69" s="877"/>
      <c r="Y69" s="877"/>
      <c r="Z69" s="877"/>
      <c r="AA69" s="877"/>
      <c r="AB69" s="877"/>
      <c r="AC69" s="878"/>
    </row>
    <row r="70" spans="1:29">
      <c r="A70" s="167"/>
      <c r="B70" s="165"/>
      <c r="C70" s="165"/>
      <c r="D70" s="165"/>
      <c r="E70" s="165"/>
      <c r="F70" s="165"/>
      <c r="G70" s="165"/>
      <c r="H70" s="165"/>
      <c r="I70" s="165"/>
      <c r="J70" s="165"/>
      <c r="K70" s="165"/>
      <c r="L70" s="165"/>
      <c r="M70" s="165"/>
      <c r="N70" s="165"/>
      <c r="O70" s="165"/>
      <c r="P70" s="165"/>
      <c r="Q70" s="165"/>
      <c r="R70" s="165"/>
      <c r="S70" s="165"/>
      <c r="T70" s="165"/>
      <c r="U70" s="165"/>
      <c r="V70" s="165"/>
      <c r="W70" s="165"/>
      <c r="X70" s="165"/>
      <c r="Y70" s="165"/>
      <c r="Z70" s="165"/>
      <c r="AA70" s="165"/>
      <c r="AB70" s="165"/>
      <c r="AC70" s="166"/>
    </row>
    <row r="71" spans="1:29">
      <c r="A71" s="79"/>
      <c r="B71" s="80"/>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81"/>
    </row>
    <row r="72" spans="1:29">
      <c r="A72" s="863" t="str">
        <f>" "&amp;'TUM VERİ'!N154</f>
        <v xml:space="preserve">  ÖAAADUR</v>
      </c>
      <c r="B72" s="768"/>
      <c r="C72" s="768"/>
      <c r="D72" s="768"/>
      <c r="E72" s="768"/>
      <c r="F72" s="768"/>
      <c r="G72" s="768"/>
      <c r="H72" s="864" t="str">
        <f>" "&amp;'TUM VERİ'!N156</f>
        <v xml:space="preserve"> 4) Y  ÖMAUR</v>
      </c>
      <c r="I72" s="865"/>
      <c r="J72" s="865"/>
      <c r="K72" s="865"/>
      <c r="L72" s="865"/>
      <c r="M72" s="865"/>
      <c r="N72" s="865"/>
      <c r="O72" s="857" t="str">
        <f>" "&amp;'TUM VERİ'!N160</f>
        <v xml:space="preserve"> EieLDUR</v>
      </c>
      <c r="P72" s="768"/>
      <c r="Q72" s="768"/>
      <c r="R72" s="768"/>
      <c r="S72" s="768"/>
      <c r="T72" s="768"/>
      <c r="U72" s="768"/>
      <c r="V72" s="857" t="str">
        <f>" "&amp;'TUM VERİ'!N158</f>
        <v xml:space="preserve"> A</v>
      </c>
      <c r="W72" s="768"/>
      <c r="X72" s="768"/>
      <c r="Y72" s="768"/>
      <c r="Z72" s="768"/>
      <c r="AA72" s="768"/>
      <c r="AB72" s="768"/>
      <c r="AC72" s="859"/>
    </row>
    <row r="73" spans="1:29">
      <c r="A73" s="860" t="s">
        <v>114</v>
      </c>
      <c r="B73" s="861"/>
      <c r="C73" s="861"/>
      <c r="D73" s="861"/>
      <c r="E73" s="861"/>
      <c r="F73" s="861"/>
      <c r="G73" s="861"/>
      <c r="H73" s="862" t="s">
        <v>113</v>
      </c>
      <c r="I73" s="861"/>
      <c r="J73" s="861"/>
      <c r="K73" s="861"/>
      <c r="L73" s="861"/>
      <c r="M73" s="861"/>
      <c r="N73" s="861"/>
      <c r="O73" s="862" t="s">
        <v>34</v>
      </c>
      <c r="P73" s="861"/>
      <c r="Q73" s="861"/>
      <c r="R73" s="861"/>
      <c r="S73" s="861"/>
      <c r="T73" s="861"/>
      <c r="U73" s="861"/>
      <c r="V73" s="862" t="s">
        <v>215</v>
      </c>
      <c r="W73" s="861"/>
      <c r="X73" s="861"/>
      <c r="Y73" s="861"/>
      <c r="Z73" s="861"/>
      <c r="AA73" s="861"/>
      <c r="AB73" s="861"/>
      <c r="AC73" s="81"/>
    </row>
    <row r="74" spans="1:29">
      <c r="A74" s="79"/>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1"/>
    </row>
    <row r="75" spans="1:29">
      <c r="A75" s="79"/>
      <c r="B75" s="80"/>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1"/>
    </row>
    <row r="76" spans="1:29">
      <c r="A76" s="863" t="str">
        <f>" "&amp;'TUM VERİ'!N162</f>
        <v xml:space="preserve"> 8) Y5 HasGĞGLAR</v>
      </c>
      <c r="B76" s="768"/>
      <c r="C76" s="768"/>
      <c r="D76" s="768"/>
      <c r="E76" s="768"/>
      <c r="F76" s="768"/>
      <c r="G76" s="768"/>
      <c r="H76" s="857" t="str">
        <f>" "&amp;'TUM VERİ'!J17</f>
        <v xml:space="preserve"> Müdür </v>
      </c>
      <c r="I76" s="768"/>
      <c r="J76" s="768"/>
      <c r="K76" s="768"/>
      <c r="L76" s="768"/>
      <c r="M76" s="768"/>
      <c r="N76" s="768"/>
      <c r="O76" s="768"/>
      <c r="P76" s="768"/>
      <c r="Q76" s="768"/>
      <c r="R76" s="768"/>
      <c r="S76" s="768"/>
      <c r="T76" s="768"/>
      <c r="U76" s="768"/>
      <c r="V76" s="857" t="str">
        <f>" "&amp;'TUM VERİ'!J19</f>
        <v xml:space="preserve"> öğretmen </v>
      </c>
      <c r="W76" s="768"/>
      <c r="X76" s="768"/>
      <c r="Y76" s="768"/>
      <c r="Z76" s="768"/>
      <c r="AA76" s="768"/>
      <c r="AB76" s="768"/>
      <c r="AC76" s="859"/>
    </row>
    <row r="77" spans="1:29">
      <c r="A77" s="854" t="s">
        <v>116</v>
      </c>
      <c r="B77" s="855"/>
      <c r="C77" s="855"/>
      <c r="D77" s="855"/>
      <c r="E77" s="855"/>
      <c r="F77" s="855"/>
      <c r="G77" s="855"/>
      <c r="H77" s="856" t="s">
        <v>117</v>
      </c>
      <c r="I77" s="855"/>
      <c r="J77" s="855"/>
      <c r="K77" s="855"/>
      <c r="L77" s="855"/>
      <c r="M77" s="855"/>
      <c r="N77" s="855"/>
      <c r="O77" s="855"/>
      <c r="P77" s="855"/>
      <c r="Q77" s="855"/>
      <c r="R77" s="855"/>
      <c r="S77" s="855"/>
      <c r="T77" s="855"/>
      <c r="U77" s="855"/>
      <c r="V77" s="856" t="s">
        <v>216</v>
      </c>
      <c r="W77" s="855"/>
      <c r="X77" s="855"/>
      <c r="Y77" s="855"/>
      <c r="Z77" s="855"/>
      <c r="AA77" s="855"/>
      <c r="AB77" s="855"/>
      <c r="AC77" s="81"/>
    </row>
    <row r="78" spans="1:29">
      <c r="A78" s="79"/>
      <c r="B78" s="80"/>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1"/>
    </row>
    <row r="79" spans="1:29">
      <c r="A79" s="79"/>
      <c r="B79" s="80"/>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1"/>
    </row>
    <row r="80" spans="1:29">
      <c r="A80" s="79"/>
      <c r="B80" s="80"/>
      <c r="C80" s="80"/>
      <c r="D80" s="80"/>
      <c r="E80" s="80"/>
      <c r="F80" s="80"/>
      <c r="G80" s="80"/>
      <c r="H80" s="80"/>
      <c r="I80" s="80"/>
      <c r="J80" s="80"/>
      <c r="K80" s="857" t="str">
        <f>""&amp;'TUM VERİ'!J15</f>
        <v>………..OIODGI</v>
      </c>
      <c r="L80" s="857"/>
      <c r="M80" s="857"/>
      <c r="N80" s="857"/>
      <c r="O80" s="857"/>
      <c r="P80" s="857"/>
      <c r="Q80" s="857"/>
      <c r="R80" s="857"/>
      <c r="S80" s="80"/>
      <c r="T80" s="80"/>
      <c r="U80" s="80"/>
      <c r="V80" s="80"/>
      <c r="W80" s="80"/>
      <c r="X80" s="80"/>
      <c r="Y80" s="80"/>
      <c r="Z80" s="80"/>
      <c r="AA80" s="80"/>
      <c r="AB80" s="80"/>
      <c r="AC80" s="81"/>
    </row>
    <row r="81" spans="1:29" ht="15.75" thickBot="1">
      <c r="A81" s="86"/>
      <c r="B81" s="87"/>
      <c r="C81" s="87"/>
      <c r="D81" s="87"/>
      <c r="E81" s="87"/>
      <c r="F81" s="87"/>
      <c r="G81" s="87"/>
      <c r="H81" s="87"/>
      <c r="I81" s="87"/>
      <c r="J81" s="87"/>
      <c r="K81" s="858" t="s">
        <v>35</v>
      </c>
      <c r="L81" s="858"/>
      <c r="M81" s="858"/>
      <c r="N81" s="858"/>
      <c r="O81" s="858"/>
      <c r="P81" s="858"/>
      <c r="Q81" s="858"/>
      <c r="R81" s="858"/>
      <c r="S81" s="87"/>
      <c r="T81" s="87"/>
      <c r="U81" s="87"/>
      <c r="V81" s="87"/>
      <c r="W81" s="87"/>
      <c r="X81" s="87"/>
      <c r="Y81" s="87"/>
      <c r="Z81" s="87"/>
      <c r="AA81" s="87"/>
      <c r="AB81" s="87"/>
      <c r="AC81" s="88"/>
    </row>
    <row r="82" spans="1:29" ht="15.75" thickTop="1"/>
  </sheetData>
  <sheetProtection password="CDC6" sheet="1" objects="1" scenarios="1" selectLockedCells="1"/>
  <mergeCells count="82">
    <mergeCell ref="E26:Y26"/>
    <mergeCell ref="A27:B28"/>
    <mergeCell ref="C27:S28"/>
    <mergeCell ref="T27:AC28"/>
    <mergeCell ref="A29:B30"/>
    <mergeCell ref="C29:E29"/>
    <mergeCell ref="F29:G29"/>
    <mergeCell ref="H29:S29"/>
    <mergeCell ref="T29:AC30"/>
    <mergeCell ref="C30:E30"/>
    <mergeCell ref="F30:G30"/>
    <mergeCell ref="H30:S30"/>
    <mergeCell ref="B31:I31"/>
    <mergeCell ref="O31:R31"/>
    <mergeCell ref="B32:I32"/>
    <mergeCell ref="B33:I33"/>
    <mergeCell ref="K33:AB36"/>
    <mergeCell ref="K31:N31"/>
    <mergeCell ref="K32:Q32"/>
    <mergeCell ref="A40:AC41"/>
    <mergeCell ref="B42:E42"/>
    <mergeCell ref="A43:D43"/>
    <mergeCell ref="E43:H43"/>
    <mergeCell ref="I43:K43"/>
    <mergeCell ref="L43:O43"/>
    <mergeCell ref="P43:S43"/>
    <mergeCell ref="T43:AC43"/>
    <mergeCell ref="F42:AC42"/>
    <mergeCell ref="A44:AC45"/>
    <mergeCell ref="B47:I47"/>
    <mergeCell ref="A48:I48"/>
    <mergeCell ref="K48:X48"/>
    <mergeCell ref="A49:I49"/>
    <mergeCell ref="K49:X49"/>
    <mergeCell ref="A50:I50"/>
    <mergeCell ref="K50:X50"/>
    <mergeCell ref="A51:I51"/>
    <mergeCell ref="K51:X51"/>
    <mergeCell ref="A52:I52"/>
    <mergeCell ref="K52:X52"/>
    <mergeCell ref="A61:I61"/>
    <mergeCell ref="J61:S61"/>
    <mergeCell ref="T61:AC61"/>
    <mergeCell ref="A53:AC53"/>
    <mergeCell ref="A54:I54"/>
    <mergeCell ref="J54:S54"/>
    <mergeCell ref="T54:AC54"/>
    <mergeCell ref="A56:AC56"/>
    <mergeCell ref="A57:I57"/>
    <mergeCell ref="K57:V57"/>
    <mergeCell ref="A58:I58"/>
    <mergeCell ref="K58:V58"/>
    <mergeCell ref="A59:I59"/>
    <mergeCell ref="K59:V59"/>
    <mergeCell ref="A60:AC60"/>
    <mergeCell ref="A72:G72"/>
    <mergeCell ref="H72:N72"/>
    <mergeCell ref="O72:U72"/>
    <mergeCell ref="B63:E63"/>
    <mergeCell ref="F63:AC63"/>
    <mergeCell ref="A64:AC64"/>
    <mergeCell ref="A65:D65"/>
    <mergeCell ref="E65:K65"/>
    <mergeCell ref="L65:AC65"/>
    <mergeCell ref="V72:AC72"/>
    <mergeCell ref="A66:F66"/>
    <mergeCell ref="G66:AC66"/>
    <mergeCell ref="A67:F67"/>
    <mergeCell ref="G67:AC67"/>
    <mergeCell ref="A68:AC69"/>
    <mergeCell ref="V76:AC76"/>
    <mergeCell ref="A73:G73"/>
    <mergeCell ref="H73:N73"/>
    <mergeCell ref="O73:U73"/>
    <mergeCell ref="V73:AB73"/>
    <mergeCell ref="A76:G76"/>
    <mergeCell ref="H76:U76"/>
    <mergeCell ref="A77:G77"/>
    <mergeCell ref="H77:U77"/>
    <mergeCell ref="V77:AB77"/>
    <mergeCell ref="K80:R80"/>
    <mergeCell ref="K81:R81"/>
  </mergeCells>
  <pageMargins left="1.1299999999999999" right="0.7" top="0.75" bottom="0.75" header="0.3" footer="0.3"/>
  <pageSetup paperSize="9" scale="82" orientation="portrait" verticalDpi="0" r:id="rId1"/>
  <drawing r:id="rId2"/>
</worksheet>
</file>

<file path=xl/worksheets/sheet6.xml><?xml version="1.0" encoding="utf-8"?>
<worksheet xmlns="http://schemas.openxmlformats.org/spreadsheetml/2006/main" xmlns:r="http://schemas.openxmlformats.org/officeDocument/2006/relationships">
  <sheetPr codeName="Sayfa6"/>
  <dimension ref="A4:AP45"/>
  <sheetViews>
    <sheetView topLeftCell="A2" workbookViewId="0">
      <pane ySplit="3" topLeftCell="A5" activePane="bottomLeft" state="frozenSplit"/>
      <selection activeCell="A2" sqref="A2"/>
      <selection pane="bottomLeft"/>
    </sheetView>
  </sheetViews>
  <sheetFormatPr defaultColWidth="2.140625" defaultRowHeight="14.25"/>
  <cols>
    <col min="1" max="4" width="2.140625" style="48"/>
    <col min="5" max="5" width="2.140625" style="48" customWidth="1"/>
    <col min="6" max="16384" width="2.140625" style="48"/>
  </cols>
  <sheetData>
    <row r="4" spans="1:42" ht="12" customHeight="1"/>
    <row r="8" spans="1:42" ht="15">
      <c r="A8" s="816" t="str">
        <f>""&amp;'TUM VERİ'!J5</f>
        <v>……….   İLKÖĞRETİM OKULU</v>
      </c>
      <c r="B8" s="816"/>
      <c r="C8" s="816"/>
      <c r="D8" s="816"/>
      <c r="E8" s="816"/>
      <c r="F8" s="816"/>
      <c r="G8" s="816"/>
      <c r="H8" s="816"/>
      <c r="I8" s="816"/>
      <c r="J8" s="816"/>
      <c r="K8" s="816"/>
      <c r="L8" s="816"/>
      <c r="M8" s="816"/>
      <c r="N8" s="816"/>
      <c r="O8" s="816"/>
      <c r="P8" s="816"/>
      <c r="Q8" s="816"/>
      <c r="R8" s="816"/>
      <c r="S8" s="816"/>
      <c r="T8" s="816"/>
      <c r="U8" s="816"/>
      <c r="V8" s="816"/>
      <c r="W8" s="816"/>
      <c r="X8" s="816"/>
      <c r="Y8" s="816"/>
      <c r="Z8" s="816"/>
      <c r="AA8" s="816"/>
      <c r="AB8" s="682"/>
      <c r="AC8" s="682"/>
      <c r="AD8" s="682"/>
      <c r="AE8" s="682"/>
      <c r="AF8" s="682"/>
      <c r="AG8" s="682"/>
      <c r="AH8" s="682"/>
      <c r="AI8" s="682"/>
      <c r="AJ8" s="682"/>
      <c r="AK8" s="682"/>
      <c r="AL8" s="682"/>
      <c r="AM8" s="682"/>
      <c r="AN8" s="682"/>
      <c r="AO8" s="682"/>
      <c r="AP8" s="682"/>
    </row>
    <row r="9" spans="1:42" ht="15">
      <c r="A9" s="49"/>
      <c r="B9" s="49"/>
      <c r="C9" s="49"/>
      <c r="D9" s="49"/>
      <c r="E9" s="49"/>
      <c r="F9" s="49"/>
      <c r="G9" s="49"/>
      <c r="H9" s="49"/>
      <c r="I9" s="49"/>
      <c r="J9" s="49"/>
      <c r="K9" s="49"/>
      <c r="L9" s="49"/>
      <c r="M9" s="49"/>
      <c r="N9" s="49"/>
      <c r="O9" s="49"/>
      <c r="P9" s="933"/>
      <c r="Q9" s="933"/>
      <c r="R9" s="933"/>
      <c r="S9" s="933"/>
      <c r="T9" s="175"/>
      <c r="U9" s="933" t="str">
        <f>" "&amp;'TUM VERİ'!J11</f>
        <v xml:space="preserve"> …………..</v>
      </c>
      <c r="V9" s="934"/>
      <c r="W9" s="934"/>
      <c r="X9" s="934"/>
      <c r="Y9" s="934"/>
      <c r="Z9" s="934"/>
      <c r="AA9" s="934"/>
      <c r="AB9" s="934"/>
      <c r="AC9" s="163" t="s">
        <v>149</v>
      </c>
      <c r="AD9" s="935" t="str">
        <f>" "&amp;'TUM VERİ'!J9</f>
        <v xml:space="preserve"> ……………..</v>
      </c>
      <c r="AE9" s="936"/>
      <c r="AF9" s="936"/>
      <c r="AG9" s="936"/>
      <c r="AH9" s="936"/>
      <c r="AI9" s="936"/>
      <c r="AJ9" s="936"/>
      <c r="AK9" s="936"/>
      <c r="AL9" s="936"/>
      <c r="AM9" s="49"/>
      <c r="AN9" s="49"/>
      <c r="AO9" s="49"/>
      <c r="AP9" s="49"/>
    </row>
    <row r="10" spans="1:42">
      <c r="A10" s="177"/>
      <c r="B10" s="177"/>
      <c r="C10" s="177"/>
      <c r="D10" s="177"/>
      <c r="E10" s="177"/>
      <c r="F10" s="177"/>
      <c r="G10" s="177"/>
      <c r="H10" s="177"/>
      <c r="I10" s="177"/>
      <c r="J10" s="177"/>
      <c r="K10" s="177"/>
      <c r="L10" s="177"/>
      <c r="M10" s="177"/>
      <c r="N10" s="177"/>
      <c r="O10" s="177"/>
      <c r="P10" s="177"/>
      <c r="Q10" s="177"/>
      <c r="R10" s="177"/>
      <c r="S10" s="177"/>
      <c r="T10" s="177"/>
      <c r="U10" s="177"/>
      <c r="V10" s="177"/>
      <c r="W10" s="177"/>
      <c r="X10" s="177"/>
      <c r="Y10" s="177"/>
      <c r="Z10" s="177"/>
      <c r="AA10" s="177"/>
      <c r="AB10" s="49"/>
      <c r="AC10" s="49"/>
      <c r="AD10" s="49"/>
      <c r="AE10" s="49"/>
      <c r="AF10" s="49"/>
      <c r="AG10" s="49"/>
      <c r="AH10" s="49"/>
      <c r="AI10" s="49"/>
      <c r="AJ10" s="49"/>
      <c r="AK10" s="49"/>
      <c r="AL10" s="49"/>
      <c r="AM10" s="49"/>
      <c r="AN10" s="49"/>
      <c r="AO10" s="49"/>
      <c r="AP10" s="49"/>
    </row>
    <row r="11" spans="1:42" ht="15">
      <c r="A11" s="177"/>
      <c r="B11" s="937" t="str">
        <f>""&amp;A8</f>
        <v>……….   İLKÖĞRETİM OKULU</v>
      </c>
      <c r="C11" s="937"/>
      <c r="D11" s="937"/>
      <c r="E11" s="937"/>
      <c r="F11" s="937"/>
      <c r="G11" s="937"/>
      <c r="H11" s="937"/>
      <c r="I11" s="937"/>
      <c r="J11" s="937"/>
      <c r="K11" s="937"/>
      <c r="L11" s="937"/>
      <c r="M11" s="937"/>
      <c r="N11" s="937"/>
      <c r="O11" s="938"/>
      <c r="P11" s="938"/>
      <c r="Q11" s="938"/>
      <c r="R11" s="938"/>
      <c r="S11" s="937" t="s">
        <v>148</v>
      </c>
      <c r="T11" s="682"/>
      <c r="U11" s="682"/>
      <c r="V11" s="682"/>
      <c r="W11" s="682"/>
      <c r="X11" s="682"/>
      <c r="Y11" s="682"/>
      <c r="Z11" s="682"/>
      <c r="AA11" s="682"/>
      <c r="AB11" s="682"/>
      <c r="AC11" s="682"/>
      <c r="AD11" s="682"/>
      <c r="AE11" s="682"/>
      <c r="AF11" s="682"/>
      <c r="AG11" s="682"/>
      <c r="AH11" s="682"/>
      <c r="AI11" s="682"/>
      <c r="AJ11" s="682"/>
      <c r="AK11" s="682"/>
      <c r="AL11" s="682"/>
      <c r="AM11" s="682"/>
      <c r="AN11" s="682"/>
      <c r="AO11" s="682"/>
      <c r="AP11" s="49"/>
    </row>
    <row r="12" spans="1:42">
      <c r="A12" s="49"/>
      <c r="B12" s="49"/>
      <c r="C12" s="49"/>
      <c r="D12" s="49"/>
      <c r="E12" s="49"/>
      <c r="F12" s="49"/>
      <c r="G12" s="49"/>
      <c r="H12" s="49"/>
      <c r="I12" s="49"/>
      <c r="J12" s="49"/>
      <c r="K12" s="939" t="s">
        <v>150</v>
      </c>
      <c r="L12" s="939"/>
      <c r="M12" s="939"/>
      <c r="N12" s="939"/>
      <c r="O12" s="939"/>
      <c r="P12" s="939"/>
      <c r="Q12" s="939"/>
      <c r="R12" s="939"/>
      <c r="S12" s="939"/>
      <c r="T12" s="939"/>
      <c r="U12" s="939"/>
      <c r="V12" s="939"/>
      <c r="W12" s="939"/>
      <c r="X12" s="939"/>
      <c r="Y12" s="939"/>
      <c r="Z12" s="939"/>
      <c r="AA12" s="939"/>
      <c r="AB12" s="939"/>
      <c r="AC12" s="939"/>
      <c r="AD12" s="939"/>
      <c r="AE12" s="939"/>
      <c r="AF12" s="939"/>
      <c r="AG12" s="939"/>
      <c r="AH12" s="49"/>
      <c r="AI12" s="49"/>
      <c r="AJ12" s="49"/>
      <c r="AK12" s="49"/>
      <c r="AL12" s="49"/>
      <c r="AM12" s="49"/>
      <c r="AN12" s="49"/>
      <c r="AO12" s="49"/>
      <c r="AP12" s="49"/>
    </row>
    <row r="13" spans="1:42">
      <c r="A13" s="178"/>
      <c r="B13" s="178"/>
      <c r="C13" s="178"/>
      <c r="D13" s="178"/>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49"/>
      <c r="AC13" s="49"/>
      <c r="AD13" s="49"/>
      <c r="AE13" s="49"/>
      <c r="AF13" s="49"/>
      <c r="AG13" s="49"/>
      <c r="AH13" s="49"/>
      <c r="AI13" s="49"/>
      <c r="AJ13" s="49"/>
      <c r="AK13" s="49"/>
      <c r="AL13" s="49"/>
      <c r="AM13" s="49"/>
      <c r="AN13" s="49"/>
      <c r="AO13" s="49"/>
      <c r="AP13" s="49"/>
    </row>
    <row r="14" spans="1:42">
      <c r="A14" s="927" t="s">
        <v>101</v>
      </c>
      <c r="B14" s="927"/>
      <c r="C14" s="927"/>
      <c r="D14" s="927"/>
      <c r="E14" s="927"/>
      <c r="F14" s="927"/>
      <c r="G14" s="927"/>
      <c r="H14" s="927"/>
      <c r="I14" s="927"/>
      <c r="J14" s="927"/>
      <c r="K14" s="927"/>
      <c r="L14" s="178" t="s">
        <v>14</v>
      </c>
      <c r="M14" s="927" t="str">
        <f>" "&amp;'TUM VERİ'!N127</f>
        <v xml:space="preserve"> 33 33 3333</v>
      </c>
      <c r="N14" s="927"/>
      <c r="O14" s="927"/>
      <c r="P14" s="927"/>
      <c r="Q14" s="927"/>
      <c r="R14" s="927"/>
      <c r="S14" s="927"/>
      <c r="T14" s="927"/>
      <c r="U14" s="927"/>
      <c r="V14" s="927"/>
      <c r="W14" s="927"/>
      <c r="X14" s="927"/>
      <c r="Y14" s="178"/>
      <c r="Z14" s="178"/>
      <c r="AA14" s="178"/>
      <c r="AB14" s="49"/>
      <c r="AC14" s="49"/>
      <c r="AD14" s="49"/>
      <c r="AE14" s="49"/>
      <c r="AF14" s="49"/>
      <c r="AG14" s="49"/>
      <c r="AH14" s="49"/>
      <c r="AI14" s="49"/>
      <c r="AJ14" s="49"/>
      <c r="AK14" s="49"/>
      <c r="AL14" s="49"/>
      <c r="AM14" s="49"/>
      <c r="AN14" s="49"/>
      <c r="AO14" s="49"/>
      <c r="AP14" s="49"/>
    </row>
    <row r="15" spans="1:42">
      <c r="A15" s="927" t="s">
        <v>101</v>
      </c>
      <c r="B15" s="927"/>
      <c r="C15" s="927"/>
      <c r="D15" s="927"/>
      <c r="E15" s="927"/>
      <c r="F15" s="927"/>
      <c r="G15" s="927"/>
      <c r="H15" s="927"/>
      <c r="I15" s="927"/>
      <c r="J15" s="927"/>
      <c r="K15" s="927"/>
      <c r="L15" s="178" t="s">
        <v>14</v>
      </c>
      <c r="M15" s="927" t="str">
        <f>" "&amp;'TUM VERİ'!N129</f>
        <v xml:space="preserve"> 333</v>
      </c>
      <c r="N15" s="927"/>
      <c r="O15" s="927"/>
      <c r="P15" s="927"/>
      <c r="Q15" s="927"/>
      <c r="R15" s="927"/>
      <c r="S15" s="927"/>
      <c r="T15" s="927"/>
      <c r="U15" s="927"/>
      <c r="V15" s="927"/>
      <c r="W15" s="927"/>
      <c r="X15" s="927"/>
      <c r="Y15" s="174"/>
      <c r="Z15" s="174"/>
      <c r="AA15" s="174"/>
      <c r="AB15" s="49"/>
      <c r="AC15" s="49"/>
      <c r="AD15" s="49"/>
      <c r="AE15" s="49"/>
      <c r="AF15" s="49"/>
      <c r="AG15" s="49"/>
      <c r="AH15" s="49"/>
      <c r="AI15" s="49"/>
      <c r="AJ15" s="49"/>
      <c r="AK15" s="49"/>
      <c r="AL15" s="49"/>
      <c r="AM15" s="49"/>
      <c r="AN15" s="49"/>
      <c r="AO15" s="49"/>
      <c r="AP15" s="49"/>
    </row>
    <row r="16" spans="1:42" ht="14.25" customHeight="1">
      <c r="A16" s="927" t="s">
        <v>151</v>
      </c>
      <c r="B16" s="927"/>
      <c r="C16" s="927"/>
      <c r="D16" s="927"/>
      <c r="E16" s="927"/>
      <c r="F16" s="927"/>
      <c r="G16" s="927"/>
      <c r="H16" s="927"/>
      <c r="I16" s="927"/>
      <c r="J16" s="927"/>
      <c r="K16" s="927"/>
      <c r="L16" s="178" t="s">
        <v>14</v>
      </c>
      <c r="M16" s="927" t="str">
        <f>" "&amp;'TUM VERİ'!N131</f>
        <v xml:space="preserve"> 333  DOLDUR</v>
      </c>
      <c r="N16" s="927"/>
      <c r="O16" s="927"/>
      <c r="P16" s="927"/>
      <c r="Q16" s="927"/>
      <c r="R16" s="927"/>
      <c r="S16" s="927"/>
      <c r="T16" s="927"/>
      <c r="U16" s="927"/>
      <c r="V16" s="927"/>
      <c r="W16" s="927"/>
      <c r="X16" s="927"/>
      <c r="Y16" s="174"/>
      <c r="Z16" s="174"/>
      <c r="AA16" s="174"/>
      <c r="AB16" s="49"/>
      <c r="AC16" s="49"/>
      <c r="AD16" s="49"/>
      <c r="AE16" s="49"/>
      <c r="AF16" s="49"/>
      <c r="AG16" s="49"/>
      <c r="AH16" s="49"/>
      <c r="AI16" s="49"/>
      <c r="AJ16" s="49"/>
      <c r="AK16" s="49"/>
      <c r="AL16" s="49"/>
      <c r="AM16" s="49"/>
      <c r="AN16" s="49"/>
      <c r="AO16" s="49"/>
      <c r="AP16" s="49"/>
    </row>
    <row r="17" spans="1:42" ht="15" customHeight="1">
      <c r="A17" s="930" t="s">
        <v>32</v>
      </c>
      <c r="B17" s="930"/>
      <c r="C17" s="930"/>
      <c r="D17" s="930"/>
      <c r="E17" s="930"/>
      <c r="F17" s="930"/>
      <c r="G17" s="930"/>
      <c r="H17" s="930"/>
      <c r="I17" s="930"/>
      <c r="J17" s="930"/>
      <c r="K17" s="930"/>
      <c r="L17" s="178" t="s">
        <v>14</v>
      </c>
      <c r="M17" s="927" t="str">
        <f>""&amp;'TUM VERİ'!N133</f>
        <v>123</v>
      </c>
      <c r="N17" s="927"/>
      <c r="O17" s="927"/>
      <c r="P17" s="927"/>
      <c r="Q17" s="927"/>
      <c r="R17" s="927"/>
      <c r="S17" s="927"/>
      <c r="T17" s="927"/>
      <c r="U17" s="927"/>
      <c r="V17" s="927"/>
      <c r="W17" s="927"/>
      <c r="X17" s="927"/>
      <c r="Y17" s="682"/>
      <c r="Z17" s="682"/>
      <c r="AA17" s="682"/>
      <c r="AB17" s="682"/>
      <c r="AC17" s="682"/>
      <c r="AD17" s="682"/>
      <c r="AE17" s="682"/>
      <c r="AF17" s="682"/>
      <c r="AG17" s="682"/>
      <c r="AH17" s="682"/>
      <c r="AI17" s="682"/>
      <c r="AJ17" s="682"/>
      <c r="AK17" s="682"/>
      <c r="AL17" s="682"/>
      <c r="AM17" s="682"/>
      <c r="AN17" s="682"/>
      <c r="AO17" s="49"/>
      <c r="AP17" s="49"/>
    </row>
    <row r="18" spans="1:42" ht="15">
      <c r="A18" s="930" t="s">
        <v>152</v>
      </c>
      <c r="B18" s="930"/>
      <c r="C18" s="930"/>
      <c r="D18" s="930"/>
      <c r="E18" s="930"/>
      <c r="F18" s="930"/>
      <c r="G18" s="930"/>
      <c r="H18" s="930"/>
      <c r="I18" s="930"/>
      <c r="J18" s="930"/>
      <c r="K18" s="930"/>
      <c r="L18" s="178" t="s">
        <v>14</v>
      </c>
      <c r="M18" s="927" t="str">
        <f>""&amp;'TUM VERİ'!N135</f>
        <v>ASIL TOPLANTI 3</v>
      </c>
      <c r="N18" s="927"/>
      <c r="O18" s="927"/>
      <c r="P18" s="927"/>
      <c r="Q18" s="927"/>
      <c r="R18" s="927"/>
      <c r="S18" s="927"/>
      <c r="T18" s="927"/>
      <c r="U18" s="927"/>
      <c r="V18" s="927"/>
      <c r="W18" s="927"/>
      <c r="X18" s="927"/>
      <c r="Y18" s="682"/>
      <c r="Z18" s="682"/>
      <c r="AA18" s="682"/>
      <c r="AB18" s="682"/>
      <c r="AC18" s="682"/>
      <c r="AD18" s="682"/>
      <c r="AE18" s="682"/>
      <c r="AF18" s="682"/>
      <c r="AG18" s="682"/>
      <c r="AH18" s="682"/>
      <c r="AI18" s="682"/>
      <c r="AJ18" s="682"/>
      <c r="AK18" s="682"/>
      <c r="AL18" s="682"/>
      <c r="AM18" s="682"/>
      <c r="AN18" s="682"/>
      <c r="AO18" s="49"/>
      <c r="AP18" s="49"/>
    </row>
    <row r="19" spans="1:42" ht="15">
      <c r="A19" s="173"/>
      <c r="B19" s="173"/>
      <c r="C19" s="173"/>
      <c r="D19" s="173"/>
      <c r="E19" s="173"/>
      <c r="F19" s="173"/>
      <c r="G19" s="173"/>
      <c r="H19" s="173"/>
      <c r="I19" s="173"/>
      <c r="J19" s="173"/>
      <c r="K19" s="173"/>
      <c r="L19" s="173"/>
      <c r="M19" s="173"/>
      <c r="N19" s="173"/>
      <c r="O19" s="173"/>
      <c r="P19" s="173"/>
      <c r="Q19" s="173"/>
      <c r="R19" s="173"/>
      <c r="S19" s="173"/>
      <c r="T19" s="173"/>
      <c r="U19" s="173"/>
      <c r="V19" s="173"/>
      <c r="W19" s="173"/>
      <c r="X19" s="173"/>
      <c r="Y19" s="173"/>
      <c r="Z19" s="173"/>
      <c r="AA19" s="173"/>
      <c r="AB19" s="49"/>
      <c r="AC19" s="49"/>
      <c r="AD19" s="49"/>
      <c r="AE19" s="49"/>
      <c r="AF19" s="49"/>
      <c r="AG19" s="49"/>
      <c r="AH19" s="49"/>
      <c r="AI19" s="49"/>
      <c r="AJ19" s="49"/>
      <c r="AK19" s="49"/>
      <c r="AL19" s="49"/>
      <c r="AM19" s="49"/>
      <c r="AN19" s="49"/>
      <c r="AO19" s="49"/>
      <c r="AP19" s="49"/>
    </row>
    <row r="20" spans="1:42" ht="22.5">
      <c r="A20" s="173"/>
      <c r="B20" s="173"/>
      <c r="C20" s="173"/>
      <c r="D20" s="173"/>
      <c r="E20" s="173"/>
      <c r="F20" s="173"/>
      <c r="G20" s="173"/>
      <c r="H20" s="173"/>
      <c r="I20" s="173"/>
      <c r="J20" s="173"/>
      <c r="K20" s="931" t="s">
        <v>153</v>
      </c>
      <c r="L20" s="931"/>
      <c r="M20" s="931"/>
      <c r="N20" s="931"/>
      <c r="O20" s="931"/>
      <c r="P20" s="931"/>
      <c r="Q20" s="931"/>
      <c r="R20" s="931"/>
      <c r="S20" s="931"/>
      <c r="T20" s="931"/>
      <c r="U20" s="931"/>
      <c r="V20" s="931"/>
      <c r="W20" s="931"/>
      <c r="X20" s="931"/>
      <c r="Y20" s="931"/>
      <c r="Z20" s="931"/>
      <c r="AA20" s="931"/>
      <c r="AB20" s="931"/>
      <c r="AC20" s="931"/>
      <c r="AD20" s="931"/>
      <c r="AE20" s="931"/>
      <c r="AF20" s="49"/>
      <c r="AG20" s="49"/>
      <c r="AH20" s="49"/>
      <c r="AI20" s="49"/>
      <c r="AJ20" s="49"/>
      <c r="AK20" s="49"/>
      <c r="AL20" s="49"/>
      <c r="AM20" s="49"/>
      <c r="AN20" s="49"/>
      <c r="AO20" s="49"/>
      <c r="AP20" s="49"/>
    </row>
    <row r="21" spans="1:42" ht="15">
      <c r="A21" s="173"/>
      <c r="B21" s="932" t="str">
        <f>""&amp;M14</f>
        <v xml:space="preserve"> 33 33 3333</v>
      </c>
      <c r="C21" s="932"/>
      <c r="D21" s="932"/>
      <c r="E21" s="932"/>
      <c r="F21" s="932"/>
      <c r="G21" s="932"/>
      <c r="H21" s="682" t="s">
        <v>154</v>
      </c>
      <c r="I21" s="682"/>
      <c r="J21" s="682"/>
      <c r="K21" s="682"/>
      <c r="L21" s="682"/>
      <c r="M21" s="682"/>
      <c r="N21" s="682"/>
      <c r="O21" s="682"/>
      <c r="P21" s="682"/>
      <c r="Q21" s="682"/>
      <c r="R21" s="682"/>
      <c r="S21" s="682"/>
      <c r="T21" s="682"/>
      <c r="U21" s="682"/>
      <c r="V21" s="682"/>
      <c r="W21" s="682"/>
      <c r="X21" s="682"/>
      <c r="Y21" s="682"/>
      <c r="Z21" s="682"/>
      <c r="AA21" s="682"/>
      <c r="AB21" s="682"/>
      <c r="AC21" s="682"/>
      <c r="AD21" s="682"/>
      <c r="AE21" s="682"/>
      <c r="AF21" s="682"/>
      <c r="AG21" s="682"/>
      <c r="AH21" s="682"/>
      <c r="AI21" s="682"/>
      <c r="AJ21" s="682"/>
      <c r="AK21" s="682"/>
      <c r="AL21" s="682"/>
      <c r="AM21" s="682"/>
      <c r="AN21" s="682"/>
      <c r="AO21" s="682"/>
      <c r="AP21" s="49"/>
    </row>
    <row r="22" spans="1:42">
      <c r="A22" s="49"/>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row>
    <row r="23" spans="1:42">
      <c r="A23" s="49"/>
      <c r="B23" s="929" t="str">
        <f>""&amp;'TUM VERİ'!J7</f>
        <v>2010- 2011</v>
      </c>
      <c r="C23" s="929"/>
      <c r="D23" s="929"/>
      <c r="E23" s="929"/>
      <c r="F23" s="929"/>
      <c r="G23" s="174" t="s">
        <v>145</v>
      </c>
      <c r="H23" s="174"/>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row>
    <row r="24" spans="1:42">
      <c r="A24" s="49"/>
      <c r="B24" s="49"/>
      <c r="C24" s="49"/>
      <c r="D24" s="49"/>
      <c r="E24" s="49"/>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row>
    <row r="25" spans="1:42" s="249" customFormat="1" ht="44.25" customHeight="1">
      <c r="A25" s="177"/>
      <c r="B25" s="927" t="str">
        <f>""&amp;'TUM VERİ'!E143</f>
        <v>1) Derneğin gelirlerinin tutulduğu.</v>
      </c>
      <c r="C25" s="927"/>
      <c r="D25" s="927"/>
      <c r="E25" s="927"/>
      <c r="F25" s="927"/>
      <c r="G25" s="927"/>
      <c r="H25" s="927"/>
      <c r="I25" s="927"/>
      <c r="J25" s="927"/>
      <c r="K25" s="927"/>
      <c r="L25" s="927"/>
      <c r="M25" s="927"/>
      <c r="N25" s="927"/>
      <c r="O25" s="927"/>
      <c r="P25" s="927"/>
      <c r="Q25" s="927"/>
      <c r="R25" s="927"/>
      <c r="S25" s="927"/>
      <c r="T25" s="927"/>
      <c r="U25" s="927"/>
      <c r="V25" s="927"/>
      <c r="W25" s="927"/>
      <c r="X25" s="927"/>
      <c r="Y25" s="927"/>
      <c r="Z25" s="927"/>
      <c r="AA25" s="927"/>
      <c r="AB25" s="927"/>
      <c r="AC25" s="927"/>
      <c r="AD25" s="927"/>
      <c r="AE25" s="927"/>
      <c r="AF25" s="927"/>
      <c r="AG25" s="927"/>
      <c r="AH25" s="927"/>
      <c r="AI25" s="927"/>
      <c r="AJ25" s="927"/>
      <c r="AK25" s="927"/>
      <c r="AL25" s="927"/>
      <c r="AM25" s="927"/>
      <c r="AN25" s="927"/>
      <c r="AO25" s="927"/>
      <c r="AP25" s="927"/>
    </row>
    <row r="26" spans="1:42" s="249" customFormat="1" ht="44.25" customHeight="1">
      <c r="A26" s="177"/>
      <c r="B26" s="927" t="str">
        <f>""&amp;'TUM VERİ'!E144</f>
        <v>2) Alınınların foturalandırıldığı.</v>
      </c>
      <c r="C26" s="927"/>
      <c r="D26" s="927"/>
      <c r="E26" s="927"/>
      <c r="F26" s="927"/>
      <c r="G26" s="927"/>
      <c r="H26" s="927"/>
      <c r="I26" s="927"/>
      <c r="J26" s="927"/>
      <c r="K26" s="927"/>
      <c r="L26" s="927"/>
      <c r="M26" s="927"/>
      <c r="N26" s="927"/>
      <c r="O26" s="927"/>
      <c r="P26" s="927"/>
      <c r="Q26" s="927"/>
      <c r="R26" s="927"/>
      <c r="S26" s="927"/>
      <c r="T26" s="927"/>
      <c r="U26" s="927"/>
      <c r="V26" s="927"/>
      <c r="W26" s="927"/>
      <c r="X26" s="927"/>
      <c r="Y26" s="927"/>
      <c r="Z26" s="927"/>
      <c r="AA26" s="927"/>
      <c r="AB26" s="927"/>
      <c r="AC26" s="927"/>
      <c r="AD26" s="927"/>
      <c r="AE26" s="927"/>
      <c r="AF26" s="927"/>
      <c r="AG26" s="927"/>
      <c r="AH26" s="927"/>
      <c r="AI26" s="927"/>
      <c r="AJ26" s="927"/>
      <c r="AK26" s="927"/>
      <c r="AL26" s="927"/>
      <c r="AM26" s="927"/>
      <c r="AN26" s="927"/>
      <c r="AO26" s="927"/>
      <c r="AP26" s="927"/>
    </row>
    <row r="27" spans="1:42" s="249" customFormat="1" ht="44.25" customHeight="1">
      <c r="A27" s="177"/>
      <c r="B27" s="927" t="str">
        <f>""&amp;'TUM VERİ'!E145</f>
        <v>3) Yapılan ve yapılacak çalışmaların önceden planlanarak kararlaştırıldığı ve kararların oy birliği ile alındığı,</v>
      </c>
      <c r="C27" s="927"/>
      <c r="D27" s="927"/>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7"/>
      <c r="AG27" s="927"/>
      <c r="AH27" s="927"/>
      <c r="AI27" s="927"/>
      <c r="AJ27" s="927"/>
      <c r="AK27" s="927"/>
      <c r="AL27" s="927"/>
      <c r="AM27" s="927"/>
      <c r="AN27" s="927"/>
      <c r="AO27" s="927"/>
      <c r="AP27" s="927"/>
    </row>
    <row r="28" spans="1:42" s="249" customFormat="1" ht="44.25" customHeight="1">
      <c r="A28" s="177"/>
      <c r="B28" s="927" t="str">
        <f>""&amp;'TUM VERİ'!E146</f>
        <v>4) Yıllık geler :</v>
      </c>
      <c r="C28" s="927"/>
      <c r="D28" s="927"/>
      <c r="E28" s="927"/>
      <c r="F28" s="927"/>
      <c r="G28" s="927"/>
      <c r="H28" s="927"/>
      <c r="I28" s="927"/>
      <c r="J28" s="927"/>
      <c r="K28" s="927"/>
      <c r="L28" s="927"/>
      <c r="M28" s="927"/>
      <c r="N28" s="927"/>
      <c r="O28" s="927"/>
      <c r="P28" s="927"/>
      <c r="Q28" s="927"/>
      <c r="R28" s="927"/>
      <c r="S28" s="927"/>
      <c r="T28" s="927"/>
      <c r="U28" s="927"/>
      <c r="V28" s="927"/>
      <c r="W28" s="927"/>
      <c r="X28" s="927"/>
      <c r="Y28" s="927"/>
      <c r="Z28" s="927"/>
      <c r="AA28" s="927"/>
      <c r="AB28" s="927"/>
      <c r="AC28" s="927"/>
      <c r="AD28" s="927"/>
      <c r="AE28" s="927"/>
      <c r="AF28" s="927"/>
      <c r="AG28" s="927"/>
      <c r="AH28" s="927"/>
      <c r="AI28" s="927"/>
      <c r="AJ28" s="927"/>
      <c r="AK28" s="927"/>
      <c r="AL28" s="927"/>
      <c r="AM28" s="927"/>
      <c r="AN28" s="927"/>
      <c r="AO28" s="927"/>
      <c r="AP28" s="927"/>
    </row>
    <row r="29" spans="1:42" s="249" customFormat="1" ht="44.25" customHeight="1">
      <c r="A29" s="177"/>
      <c r="B29" s="927" t="str">
        <f>""&amp;'TUM VERİ'!E147</f>
        <v xml:space="preserve">5) Yıllık giderin toplam          :    </v>
      </c>
      <c r="C29" s="927"/>
      <c r="D29" s="927"/>
      <c r="E29" s="927"/>
      <c r="F29" s="927"/>
      <c r="G29" s="927"/>
      <c r="H29" s="927"/>
      <c r="I29" s="927"/>
      <c r="J29" s="927"/>
      <c r="K29" s="927"/>
      <c r="L29" s="927"/>
      <c r="M29" s="927"/>
      <c r="N29" s="927"/>
      <c r="O29" s="927"/>
      <c r="P29" s="927"/>
      <c r="Q29" s="927"/>
      <c r="R29" s="927"/>
      <c r="S29" s="927"/>
      <c r="T29" s="927"/>
      <c r="U29" s="927"/>
      <c r="V29" s="927"/>
      <c r="W29" s="927"/>
      <c r="X29" s="927"/>
      <c r="Y29" s="927"/>
      <c r="Z29" s="927"/>
      <c r="AA29" s="927"/>
      <c r="AB29" s="927"/>
      <c r="AC29" s="927"/>
      <c r="AD29" s="927"/>
      <c r="AE29" s="927"/>
      <c r="AF29" s="927"/>
      <c r="AG29" s="927"/>
      <c r="AH29" s="927"/>
      <c r="AI29" s="927"/>
      <c r="AJ29" s="927"/>
      <c r="AK29" s="927"/>
      <c r="AL29" s="927"/>
      <c r="AM29" s="927"/>
      <c r="AN29" s="927"/>
      <c r="AO29" s="927"/>
      <c r="AP29" s="927"/>
    </row>
    <row r="30" spans="1:42" s="249" customFormat="1" ht="44.25" customHeight="1">
      <c r="A30" s="177"/>
      <c r="B30" s="927" t="str">
        <f>""&amp;'TUM VERİ'!E148</f>
        <v xml:space="preserve">6) Olumlu gelir farkının :      </v>
      </c>
      <c r="C30" s="927"/>
      <c r="D30" s="927"/>
      <c r="E30" s="927"/>
      <c r="F30" s="927"/>
      <c r="G30" s="927"/>
      <c r="H30" s="927"/>
      <c r="I30" s="927"/>
      <c r="J30" s="927"/>
      <c r="K30" s="927"/>
      <c r="L30" s="927"/>
      <c r="M30" s="927"/>
      <c r="N30" s="927"/>
      <c r="O30" s="927"/>
      <c r="P30" s="927"/>
      <c r="Q30" s="927"/>
      <c r="R30" s="927"/>
      <c r="S30" s="927"/>
      <c r="T30" s="927"/>
      <c r="U30" s="927"/>
      <c r="V30" s="927"/>
      <c r="W30" s="927"/>
      <c r="X30" s="927"/>
      <c r="Y30" s="927"/>
      <c r="Z30" s="927"/>
      <c r="AA30" s="927"/>
      <c r="AB30" s="927"/>
      <c r="AC30" s="927"/>
      <c r="AD30" s="927"/>
      <c r="AE30" s="927"/>
      <c r="AF30" s="927"/>
      <c r="AG30" s="927"/>
      <c r="AH30" s="927"/>
      <c r="AI30" s="927"/>
      <c r="AJ30" s="927"/>
      <c r="AK30" s="927"/>
      <c r="AL30" s="927"/>
      <c r="AM30" s="927"/>
      <c r="AN30" s="927"/>
      <c r="AO30" s="927"/>
      <c r="AP30" s="927"/>
    </row>
    <row r="31" spans="1:42" s="249" customFormat="1" ht="44.25" customHeight="1">
      <c r="A31" s="177"/>
      <c r="B31" s="927" t="str">
        <f>""&amp;'TUM VERİ'!E149</f>
        <v>.</v>
      </c>
      <c r="C31" s="927"/>
      <c r="D31" s="927"/>
      <c r="E31" s="927"/>
      <c r="F31" s="927"/>
      <c r="G31" s="927"/>
      <c r="H31" s="927"/>
      <c r="I31" s="927"/>
      <c r="J31" s="927"/>
      <c r="K31" s="927"/>
      <c r="L31" s="927"/>
      <c r="M31" s="927"/>
      <c r="N31" s="927"/>
      <c r="O31" s="927"/>
      <c r="P31" s="927"/>
      <c r="Q31" s="927"/>
      <c r="R31" s="927"/>
      <c r="S31" s="927"/>
      <c r="T31" s="927"/>
      <c r="U31" s="927"/>
      <c r="V31" s="927"/>
      <c r="W31" s="927"/>
      <c r="X31" s="927"/>
      <c r="Y31" s="927"/>
      <c r="Z31" s="927"/>
      <c r="AA31" s="927"/>
      <c r="AB31" s="927"/>
      <c r="AC31" s="927"/>
      <c r="AD31" s="927"/>
      <c r="AE31" s="927"/>
      <c r="AF31" s="927"/>
      <c r="AG31" s="927"/>
      <c r="AH31" s="927"/>
      <c r="AI31" s="927"/>
      <c r="AJ31" s="927"/>
      <c r="AK31" s="927"/>
      <c r="AL31" s="927"/>
      <c r="AM31" s="927"/>
      <c r="AN31" s="927"/>
      <c r="AO31" s="927"/>
      <c r="AP31" s="927"/>
    </row>
    <row r="32" spans="1:42" s="249" customFormat="1" ht="44.25" customHeight="1">
      <c r="A32" s="177"/>
      <c r="B32" s="927" t="str">
        <f>""&amp;'TUM VERİ'!E150</f>
        <v>.</v>
      </c>
      <c r="C32" s="927"/>
      <c r="D32" s="927"/>
      <c r="E32" s="927"/>
      <c r="F32" s="927"/>
      <c r="G32" s="927"/>
      <c r="H32" s="927"/>
      <c r="I32" s="927"/>
      <c r="J32" s="927"/>
      <c r="K32" s="927"/>
      <c r="L32" s="927"/>
      <c r="M32" s="927"/>
      <c r="N32" s="927"/>
      <c r="O32" s="927"/>
      <c r="P32" s="927"/>
      <c r="Q32" s="927"/>
      <c r="R32" s="927"/>
      <c r="S32" s="927"/>
      <c r="T32" s="927"/>
      <c r="U32" s="927"/>
      <c r="V32" s="927"/>
      <c r="W32" s="927"/>
      <c r="X32" s="927"/>
      <c r="Y32" s="927"/>
      <c r="Z32" s="927"/>
      <c r="AA32" s="927"/>
      <c r="AB32" s="927"/>
      <c r="AC32" s="927"/>
      <c r="AD32" s="927"/>
      <c r="AE32" s="927"/>
      <c r="AF32" s="927"/>
      <c r="AG32" s="927"/>
      <c r="AH32" s="927"/>
      <c r="AI32" s="927"/>
      <c r="AJ32" s="927"/>
      <c r="AK32" s="927"/>
      <c r="AL32" s="927"/>
      <c r="AM32" s="927"/>
      <c r="AN32" s="927"/>
      <c r="AO32" s="927"/>
      <c r="AP32" s="927"/>
    </row>
    <row r="33" spans="1:42" s="249" customFormat="1" ht="44.25" customHeight="1">
      <c r="A33" s="177"/>
      <c r="B33" s="927" t="str">
        <f>""&amp;'TUM VERİ'!E151</f>
        <v>.</v>
      </c>
      <c r="C33" s="927"/>
      <c r="D33" s="927"/>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7"/>
      <c r="AG33" s="927"/>
      <c r="AH33" s="927"/>
      <c r="AI33" s="927"/>
      <c r="AJ33" s="927"/>
      <c r="AK33" s="927"/>
      <c r="AL33" s="927"/>
      <c r="AM33" s="927"/>
      <c r="AN33" s="927"/>
      <c r="AO33" s="927"/>
      <c r="AP33" s="927"/>
    </row>
    <row r="34" spans="1:42" s="249" customFormat="1" ht="44.25" customHeight="1">
      <c r="A34" s="177"/>
      <c r="B34" s="927" t="str">
        <f>""&amp;'TUM VERİ'!E152</f>
        <v>.</v>
      </c>
      <c r="C34" s="927"/>
      <c r="D34" s="927"/>
      <c r="E34" s="927"/>
      <c r="F34" s="927"/>
      <c r="G34" s="927"/>
      <c r="H34" s="927"/>
      <c r="I34" s="927"/>
      <c r="J34" s="927"/>
      <c r="K34" s="927"/>
      <c r="L34" s="927"/>
      <c r="M34" s="927"/>
      <c r="N34" s="927"/>
      <c r="O34" s="927"/>
      <c r="P34" s="927"/>
      <c r="Q34" s="927"/>
      <c r="R34" s="927"/>
      <c r="S34" s="927"/>
      <c r="T34" s="927"/>
      <c r="U34" s="927"/>
      <c r="V34" s="927"/>
      <c r="W34" s="927"/>
      <c r="X34" s="927"/>
      <c r="Y34" s="927"/>
      <c r="Z34" s="927"/>
      <c r="AA34" s="927"/>
      <c r="AB34" s="927"/>
      <c r="AC34" s="927"/>
      <c r="AD34" s="927"/>
      <c r="AE34" s="927"/>
      <c r="AF34" s="927"/>
      <c r="AG34" s="927"/>
      <c r="AH34" s="927"/>
      <c r="AI34" s="927"/>
      <c r="AJ34" s="927"/>
      <c r="AK34" s="927"/>
      <c r="AL34" s="927"/>
      <c r="AM34" s="927"/>
      <c r="AN34" s="927"/>
      <c r="AO34" s="927"/>
      <c r="AP34" s="927"/>
    </row>
    <row r="35" spans="1:42" ht="14.25" customHeight="1">
      <c r="A35" s="176"/>
      <c r="B35" s="178"/>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178"/>
      <c r="AB35" s="179"/>
      <c r="AC35" s="179"/>
      <c r="AD35" s="179"/>
      <c r="AE35" s="179"/>
      <c r="AF35" s="179"/>
      <c r="AG35" s="179"/>
      <c r="AH35" s="179"/>
      <c r="AI35" s="179"/>
      <c r="AJ35" s="179"/>
      <c r="AK35" s="179"/>
      <c r="AL35" s="179"/>
      <c r="AM35" s="179"/>
      <c r="AN35" s="179"/>
      <c r="AO35" s="179"/>
      <c r="AP35" s="49"/>
    </row>
    <row r="36" spans="1:42" ht="15" customHeight="1">
      <c r="A36" s="928" t="s">
        <v>155</v>
      </c>
      <c r="B36" s="682"/>
      <c r="C36" s="682"/>
      <c r="D36" s="682"/>
      <c r="E36" s="682"/>
      <c r="F36" s="682"/>
      <c r="G36" s="682"/>
      <c r="H36" s="682"/>
      <c r="I36" s="682"/>
      <c r="J36" s="682"/>
      <c r="K36" s="682"/>
      <c r="L36" s="682"/>
      <c r="M36" s="682"/>
      <c r="N36" s="682"/>
      <c r="O36" s="682"/>
      <c r="P36" s="682"/>
      <c r="Q36" s="682"/>
      <c r="R36" s="682"/>
      <c r="S36" s="682"/>
      <c r="T36" s="682"/>
      <c r="U36" s="682"/>
      <c r="V36" s="682"/>
      <c r="W36" s="682"/>
      <c r="X36" s="682"/>
      <c r="Y36" s="682"/>
      <c r="Z36" s="682"/>
      <c r="AA36" s="682"/>
      <c r="AB36" s="682"/>
      <c r="AC36" s="682"/>
      <c r="AD36" s="682"/>
      <c r="AE36" s="682"/>
      <c r="AF36" s="682"/>
      <c r="AG36" s="682"/>
      <c r="AH36" s="682"/>
      <c r="AI36" s="682"/>
      <c r="AJ36" s="682"/>
      <c r="AK36" s="682"/>
      <c r="AL36" s="682"/>
      <c r="AM36" s="682"/>
      <c r="AN36" s="682"/>
      <c r="AO36" s="682"/>
      <c r="AP36" s="682"/>
    </row>
    <row r="37" spans="1:42" ht="15" customHeight="1">
      <c r="A37" s="682"/>
      <c r="B37" s="682"/>
      <c r="C37" s="682"/>
      <c r="D37" s="682"/>
      <c r="E37" s="682"/>
      <c r="F37" s="682"/>
      <c r="G37" s="682"/>
      <c r="H37" s="682"/>
      <c r="I37" s="682"/>
      <c r="J37" s="682"/>
      <c r="K37" s="682"/>
      <c r="L37" s="682"/>
      <c r="M37" s="682"/>
      <c r="N37" s="682"/>
      <c r="O37" s="682"/>
      <c r="P37" s="682"/>
      <c r="Q37" s="682"/>
      <c r="R37" s="682"/>
      <c r="S37" s="682"/>
      <c r="T37" s="682"/>
      <c r="U37" s="682"/>
      <c r="V37" s="682"/>
      <c r="W37" s="682"/>
      <c r="X37" s="682"/>
      <c r="Y37" s="682"/>
      <c r="Z37" s="682"/>
      <c r="AA37" s="682"/>
      <c r="AB37" s="682"/>
      <c r="AC37" s="682"/>
      <c r="AD37" s="682"/>
      <c r="AE37" s="682"/>
      <c r="AF37" s="682"/>
      <c r="AG37" s="682"/>
      <c r="AH37" s="682"/>
      <c r="AI37" s="682"/>
      <c r="AJ37" s="682"/>
      <c r="AK37" s="682"/>
      <c r="AL37" s="682"/>
      <c r="AM37" s="682"/>
      <c r="AN37" s="682"/>
      <c r="AO37" s="682"/>
      <c r="AP37" s="682"/>
    </row>
    <row r="38" spans="1:42" ht="15" customHeight="1">
      <c r="A38" s="682"/>
      <c r="B38" s="682"/>
      <c r="C38" s="682"/>
      <c r="D38" s="682"/>
      <c r="E38" s="682"/>
      <c r="F38" s="682"/>
      <c r="G38" s="682"/>
      <c r="H38" s="682"/>
      <c r="I38" s="682"/>
      <c r="J38" s="682"/>
      <c r="K38" s="682"/>
      <c r="L38" s="682"/>
      <c r="M38" s="682"/>
      <c r="N38" s="682"/>
      <c r="O38" s="682"/>
      <c r="P38" s="682"/>
      <c r="Q38" s="682"/>
      <c r="R38" s="682"/>
      <c r="S38" s="682"/>
      <c r="T38" s="682"/>
      <c r="U38" s="682"/>
      <c r="V38" s="682"/>
      <c r="W38" s="682"/>
      <c r="X38" s="682"/>
      <c r="Y38" s="682"/>
      <c r="Z38" s="682"/>
      <c r="AA38" s="682"/>
      <c r="AB38" s="682"/>
      <c r="AC38" s="682"/>
      <c r="AD38" s="682"/>
      <c r="AE38" s="682"/>
      <c r="AF38" s="682"/>
      <c r="AG38" s="682"/>
      <c r="AH38" s="682"/>
      <c r="AI38" s="682"/>
      <c r="AJ38" s="682"/>
      <c r="AK38" s="682"/>
      <c r="AL38" s="682"/>
      <c r="AM38" s="682"/>
      <c r="AN38" s="682"/>
      <c r="AO38" s="682"/>
      <c r="AP38" s="682"/>
    </row>
    <row r="39" spans="1:42" ht="15" customHeight="1">
      <c r="A39" s="682"/>
      <c r="B39" s="682"/>
      <c r="C39" s="682"/>
      <c r="D39" s="682"/>
      <c r="E39" s="682"/>
      <c r="F39" s="682"/>
      <c r="G39" s="682"/>
      <c r="H39" s="682"/>
      <c r="I39" s="682"/>
      <c r="J39" s="682"/>
      <c r="K39" s="682"/>
      <c r="L39" s="682"/>
      <c r="M39" s="682"/>
      <c r="N39" s="682"/>
      <c r="O39" s="682"/>
      <c r="P39" s="682"/>
      <c r="Q39" s="682"/>
      <c r="R39" s="682"/>
      <c r="S39" s="682"/>
      <c r="T39" s="682"/>
      <c r="U39" s="682"/>
      <c r="V39" s="682"/>
      <c r="W39" s="682"/>
      <c r="X39" s="682"/>
      <c r="Y39" s="682"/>
      <c r="Z39" s="682"/>
      <c r="AA39" s="682"/>
      <c r="AB39" s="682"/>
      <c r="AC39" s="682"/>
      <c r="AD39" s="682"/>
      <c r="AE39" s="682"/>
      <c r="AF39" s="682"/>
      <c r="AG39" s="682"/>
      <c r="AH39" s="682"/>
      <c r="AI39" s="682"/>
      <c r="AJ39" s="682"/>
      <c r="AK39" s="682"/>
      <c r="AL39" s="682"/>
      <c r="AM39" s="682"/>
      <c r="AN39" s="682"/>
      <c r="AO39" s="682"/>
      <c r="AP39" s="682"/>
    </row>
    <row r="40" spans="1:42" ht="15" customHeight="1">
      <c r="A40" s="682"/>
      <c r="B40" s="682"/>
      <c r="C40" s="682"/>
      <c r="D40" s="682"/>
      <c r="E40" s="682"/>
      <c r="F40" s="682"/>
      <c r="G40" s="682"/>
      <c r="H40" s="682"/>
      <c r="I40" s="682"/>
      <c r="J40" s="682"/>
      <c r="K40" s="682"/>
      <c r="L40" s="682"/>
      <c r="M40" s="682"/>
      <c r="N40" s="682"/>
      <c r="O40" s="682"/>
      <c r="P40" s="682"/>
      <c r="Q40" s="682"/>
      <c r="R40" s="682"/>
      <c r="S40" s="682"/>
      <c r="T40" s="682"/>
      <c r="U40" s="682"/>
      <c r="V40" s="682"/>
      <c r="W40" s="682"/>
      <c r="X40" s="682"/>
      <c r="Y40" s="682"/>
      <c r="Z40" s="682"/>
      <c r="AA40" s="682"/>
      <c r="AB40" s="682"/>
      <c r="AC40" s="682"/>
      <c r="AD40" s="682"/>
      <c r="AE40" s="682"/>
      <c r="AF40" s="682"/>
      <c r="AG40" s="682"/>
      <c r="AH40" s="682"/>
      <c r="AI40" s="682"/>
      <c r="AJ40" s="682"/>
      <c r="AK40" s="682"/>
      <c r="AL40" s="682"/>
      <c r="AM40" s="682"/>
      <c r="AN40" s="682"/>
      <c r="AO40" s="682"/>
      <c r="AP40" s="682"/>
    </row>
    <row r="41" spans="1:42">
      <c r="A41" s="682"/>
      <c r="B41" s="682"/>
      <c r="C41" s="682"/>
      <c r="D41" s="682"/>
      <c r="E41" s="682"/>
      <c r="F41" s="682"/>
      <c r="G41" s="682"/>
      <c r="H41" s="682"/>
      <c r="I41" s="682"/>
      <c r="J41" s="682"/>
      <c r="K41" s="682"/>
      <c r="L41" s="682"/>
      <c r="M41" s="682"/>
      <c r="N41" s="682"/>
      <c r="O41" s="682"/>
      <c r="P41" s="682"/>
      <c r="Q41" s="682"/>
      <c r="R41" s="682"/>
      <c r="S41" s="682"/>
      <c r="T41" s="682"/>
      <c r="U41" s="682"/>
      <c r="V41" s="682"/>
      <c r="W41" s="682"/>
      <c r="X41" s="682"/>
      <c r="Y41" s="682"/>
      <c r="Z41" s="682"/>
      <c r="AA41" s="682"/>
      <c r="AB41" s="682"/>
      <c r="AC41" s="682"/>
      <c r="AD41" s="682"/>
      <c r="AE41" s="682"/>
      <c r="AF41" s="682"/>
      <c r="AG41" s="682"/>
      <c r="AH41" s="682"/>
      <c r="AI41" s="682"/>
      <c r="AJ41" s="682"/>
      <c r="AK41" s="682"/>
      <c r="AL41" s="682"/>
      <c r="AM41" s="682"/>
      <c r="AN41" s="682"/>
      <c r="AO41" s="682"/>
      <c r="AP41" s="682"/>
    </row>
    <row r="42" spans="1:42" ht="15">
      <c r="A42" s="173"/>
      <c r="B42" s="173"/>
      <c r="C42" s="173"/>
      <c r="D42" s="173"/>
      <c r="E42" s="173"/>
      <c r="F42" s="173"/>
      <c r="G42" s="173"/>
      <c r="H42" s="173"/>
      <c r="I42" s="173"/>
      <c r="J42" s="173"/>
      <c r="K42" s="173"/>
      <c r="L42" s="173"/>
      <c r="M42" s="173"/>
      <c r="N42" s="173"/>
      <c r="O42" s="173"/>
      <c r="P42" s="173"/>
      <c r="Q42" s="173"/>
      <c r="R42" s="173"/>
      <c r="S42" s="173"/>
      <c r="T42" s="173"/>
      <c r="U42" s="173"/>
      <c r="V42" s="173"/>
      <c r="W42" s="173"/>
      <c r="X42" s="173"/>
      <c r="Y42" s="173"/>
      <c r="Z42" s="173"/>
      <c r="AA42" s="173"/>
      <c r="AB42" s="173"/>
      <c r="AC42" s="173"/>
      <c r="AD42" s="173"/>
      <c r="AE42" s="173"/>
      <c r="AF42" s="173"/>
      <c r="AG42" s="173"/>
      <c r="AH42" s="173"/>
      <c r="AI42" s="173"/>
      <c r="AJ42" s="173"/>
      <c r="AK42" s="173"/>
      <c r="AL42" s="173"/>
      <c r="AM42" s="173"/>
      <c r="AN42" s="173"/>
      <c r="AO42" s="173"/>
      <c r="AP42" s="173"/>
    </row>
    <row r="43" spans="1:42" ht="15">
      <c r="A43" s="816" t="str">
        <f>""&amp;'TUM VERİ'!F105</f>
        <v>ÖMĞIOĞETİM KUR</v>
      </c>
      <c r="B43" s="816"/>
      <c r="C43" s="816"/>
      <c r="D43" s="816"/>
      <c r="E43" s="816"/>
      <c r="F43" s="816"/>
      <c r="G43" s="816"/>
      <c r="H43" s="816"/>
      <c r="I43" s="816"/>
      <c r="J43" s="816"/>
      <c r="K43" s="816"/>
      <c r="L43" s="816"/>
      <c r="M43" s="49"/>
      <c r="N43" s="49"/>
      <c r="O43" s="49"/>
      <c r="P43" s="49"/>
      <c r="Q43" s="926" t="str">
        <f>""&amp;'TUM VERİ'!F106</f>
        <v>4)D  ÖMEĞIOGLDUR</v>
      </c>
      <c r="R43" s="682"/>
      <c r="S43" s="682"/>
      <c r="T43" s="682"/>
      <c r="U43" s="682"/>
      <c r="V43" s="682"/>
      <c r="W43" s="682"/>
      <c r="X43" s="682"/>
      <c r="Y43" s="682"/>
      <c r="Z43" s="682"/>
      <c r="AA43" s="682"/>
      <c r="AB43" s="682"/>
      <c r="AC43" s="682"/>
      <c r="AD43" s="49"/>
      <c r="AE43" s="49"/>
      <c r="AF43" s="926" t="str">
        <f>""&amp;'TUM VERİ'!F107</f>
        <v xml:space="preserve"> DÖMER  ĞIOĞDUR</v>
      </c>
      <c r="AG43" s="926"/>
      <c r="AH43" s="926"/>
      <c r="AI43" s="926"/>
      <c r="AJ43" s="926"/>
      <c r="AK43" s="926"/>
      <c r="AL43" s="926"/>
      <c r="AM43" s="926"/>
      <c r="AN43" s="926"/>
      <c r="AO43" s="926"/>
      <c r="AP43" s="49"/>
    </row>
    <row r="44" spans="1:42">
      <c r="A44" s="926" t="s">
        <v>156</v>
      </c>
      <c r="B44" s="926"/>
      <c r="C44" s="926"/>
      <c r="D44" s="926"/>
      <c r="E44" s="926"/>
      <c r="F44" s="926"/>
      <c r="G44" s="926"/>
      <c r="H44" s="926"/>
      <c r="I44" s="926"/>
      <c r="J44" s="926"/>
      <c r="K44" s="926"/>
      <c r="L44" s="926"/>
      <c r="M44" s="49"/>
      <c r="N44" s="49"/>
      <c r="O44" s="49"/>
      <c r="P44" s="49"/>
      <c r="Q44" s="49"/>
      <c r="R44" s="49"/>
      <c r="S44" s="926" t="s">
        <v>116</v>
      </c>
      <c r="T44" s="926"/>
      <c r="U44" s="926"/>
      <c r="V44" s="926"/>
      <c r="W44" s="926"/>
      <c r="X44" s="926"/>
      <c r="Y44" s="926"/>
      <c r="Z44" s="926"/>
      <c r="AA44" s="926"/>
      <c r="AB44" s="49"/>
      <c r="AC44" s="49"/>
      <c r="AD44" s="49"/>
      <c r="AE44" s="49"/>
      <c r="AF44" s="926" t="s">
        <v>116</v>
      </c>
      <c r="AG44" s="926"/>
      <c r="AH44" s="926"/>
      <c r="AI44" s="926"/>
      <c r="AJ44" s="926"/>
      <c r="AK44" s="926"/>
      <c r="AL44" s="926"/>
      <c r="AM44" s="926"/>
      <c r="AN44" s="926"/>
      <c r="AO44" s="926"/>
      <c r="AP44" s="49"/>
    </row>
    <row r="45" spans="1:42">
      <c r="A45" s="49"/>
      <c r="B45" s="49"/>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row>
  </sheetData>
  <sheetProtection password="CDC6" sheet="1" objects="1" scenarios="1" selectLockedCells="1"/>
  <mergeCells count="38">
    <mergeCell ref="A16:K16"/>
    <mergeCell ref="M16:X16"/>
    <mergeCell ref="A8:AP8"/>
    <mergeCell ref="P9:S9"/>
    <mergeCell ref="U9:AB9"/>
    <mergeCell ref="AD9:AL9"/>
    <mergeCell ref="B11:R11"/>
    <mergeCell ref="S11:AO11"/>
    <mergeCell ref="K12:AG12"/>
    <mergeCell ref="A14:K14"/>
    <mergeCell ref="M14:X14"/>
    <mergeCell ref="A15:K15"/>
    <mergeCell ref="M15:X15"/>
    <mergeCell ref="Q43:AC43"/>
    <mergeCell ref="B23:F23"/>
    <mergeCell ref="A17:K17"/>
    <mergeCell ref="M17:AN17"/>
    <mergeCell ref="A18:K18"/>
    <mergeCell ref="M18:AN18"/>
    <mergeCell ref="K20:AE20"/>
    <mergeCell ref="B21:G21"/>
    <mergeCell ref="H21:AO21"/>
    <mergeCell ref="A44:L44"/>
    <mergeCell ref="S44:AA44"/>
    <mergeCell ref="AF44:AO44"/>
    <mergeCell ref="B25:AP25"/>
    <mergeCell ref="B26:AP26"/>
    <mergeCell ref="B27:AP27"/>
    <mergeCell ref="B28:AP28"/>
    <mergeCell ref="B29:AP29"/>
    <mergeCell ref="B30:AP30"/>
    <mergeCell ref="B31:AP31"/>
    <mergeCell ref="A36:AP41"/>
    <mergeCell ref="A43:L43"/>
    <mergeCell ref="AF43:AO43"/>
    <mergeCell ref="B32:AP32"/>
    <mergeCell ref="B33:AP33"/>
    <mergeCell ref="B34:AP34"/>
  </mergeCells>
  <pageMargins left="1.1000000000000001" right="0.7" top="0.75" bottom="0.75" header="0.3" footer="0.3"/>
  <pageSetup paperSize="9" scale="88" orientation="portrait" verticalDpi="0" r:id="rId1"/>
  <drawing r:id="rId2"/>
</worksheet>
</file>

<file path=xl/worksheets/sheet7.xml><?xml version="1.0" encoding="utf-8"?>
<worksheet xmlns="http://schemas.openxmlformats.org/spreadsheetml/2006/main" xmlns:r="http://schemas.openxmlformats.org/officeDocument/2006/relationships">
  <sheetPr codeName="Sayfa7">
    <tabColor rgb="FF00B0F0"/>
  </sheetPr>
  <dimension ref="A2:AJ57"/>
  <sheetViews>
    <sheetView zoomScale="130" zoomScaleNormal="130" zoomScaleSheetLayoutView="100" workbookViewId="0">
      <pane ySplit="4" topLeftCell="A5" activePane="bottomLeft" state="frozenSplit"/>
      <selection pane="bottomLeft" activeCell="O3" sqref="O3:Z3"/>
    </sheetView>
  </sheetViews>
  <sheetFormatPr defaultColWidth="2.42578125" defaultRowHeight="15"/>
  <cols>
    <col min="1" max="16384" width="2.42578125" style="1"/>
  </cols>
  <sheetData>
    <row r="2" spans="1:36" ht="15.75" thickBot="1"/>
    <row r="3" spans="1:36" ht="20.25" thickTop="1" thickBot="1">
      <c r="B3" s="940" t="s">
        <v>169</v>
      </c>
      <c r="C3" s="940"/>
      <c r="D3" s="940"/>
      <c r="E3" s="940"/>
      <c r="F3" s="940"/>
      <c r="G3" s="940"/>
      <c r="H3" s="940"/>
      <c r="I3" s="940"/>
      <c r="J3" s="940"/>
      <c r="K3" s="940"/>
      <c r="L3" s="940"/>
      <c r="M3" s="940"/>
      <c r="N3" s="62" t="s">
        <v>14</v>
      </c>
      <c r="O3" s="941" t="s">
        <v>351</v>
      </c>
      <c r="P3" s="941"/>
      <c r="Q3" s="941"/>
      <c r="R3" s="941"/>
      <c r="S3" s="941"/>
      <c r="T3" s="941"/>
      <c r="U3" s="941"/>
      <c r="V3" s="941"/>
      <c r="W3" s="941"/>
      <c r="X3" s="941"/>
      <c r="Y3" s="941"/>
      <c r="Z3" s="941"/>
    </row>
    <row r="4" spans="1:36" ht="15.75" thickTop="1"/>
    <row r="5" spans="1:36" hidden="1">
      <c r="U5" s="54"/>
    </row>
    <row r="6" spans="1:36" hidden="1"/>
    <row r="7" spans="1:36" hidden="1"/>
    <row r="8" spans="1:36" hidden="1"/>
    <row r="9" spans="1:36" hidden="1"/>
    <row r="10" spans="1:36" hidden="1"/>
    <row r="11" spans="1:36" hidden="1"/>
    <row r="12" spans="1:36" s="55" customFormat="1">
      <c r="D12" s="56"/>
      <c r="E12" s="56"/>
      <c r="F12" s="56"/>
      <c r="G12" s="56"/>
      <c r="H12" s="56"/>
      <c r="I12" s="56"/>
      <c r="J12" s="56"/>
      <c r="K12" s="56"/>
      <c r="L12" s="56"/>
      <c r="M12" s="56"/>
      <c r="N12" s="56"/>
      <c r="O12" s="56"/>
      <c r="P12" s="56"/>
      <c r="Q12" s="56"/>
      <c r="R12" s="57"/>
      <c r="S12" s="57"/>
      <c r="T12" s="57"/>
      <c r="U12" s="57"/>
      <c r="V12" s="57"/>
      <c r="W12" s="57"/>
      <c r="X12" s="57"/>
      <c r="Y12" s="57"/>
      <c r="Z12" s="57"/>
      <c r="AA12" s="57"/>
      <c r="AB12" s="57"/>
      <c r="AC12" s="57"/>
      <c r="AD12" s="57"/>
      <c r="AE12" s="57"/>
      <c r="AF12" s="57"/>
      <c r="AG12" s="57"/>
      <c r="AH12" s="57"/>
    </row>
    <row r="13" spans="1:36" ht="19.5" thickBot="1">
      <c r="A13" s="53"/>
      <c r="B13" s="53"/>
      <c r="C13" s="53"/>
      <c r="D13" s="976" t="str">
        <f>" "&amp;'TUM VERİ'!J5</f>
        <v xml:space="preserve"> ……….   İLKÖĞRETİM OKULU</v>
      </c>
      <c r="E13" s="977"/>
      <c r="F13" s="977"/>
      <c r="G13" s="977"/>
      <c r="H13" s="977"/>
      <c r="I13" s="977"/>
      <c r="J13" s="977"/>
      <c r="K13" s="977"/>
      <c r="L13" s="977"/>
      <c r="M13" s="977"/>
      <c r="N13" s="977"/>
      <c r="O13" s="977"/>
      <c r="P13" s="977"/>
      <c r="Q13" s="977"/>
      <c r="R13" s="977"/>
      <c r="S13" s="977"/>
      <c r="T13" s="977"/>
      <c r="U13" s="977"/>
      <c r="V13" s="974" t="s">
        <v>120</v>
      </c>
      <c r="W13" s="974"/>
      <c r="X13" s="974"/>
      <c r="Y13" s="974"/>
      <c r="Z13" s="974"/>
      <c r="AA13" s="974"/>
      <c r="AB13" s="974"/>
      <c r="AC13" s="974"/>
      <c r="AD13" s="974"/>
      <c r="AE13" s="974"/>
      <c r="AF13" s="974"/>
      <c r="AG13" s="974"/>
      <c r="AH13" s="975"/>
      <c r="AI13" s="53"/>
      <c r="AJ13" s="53"/>
    </row>
    <row r="14" spans="1:36" ht="32.25" customHeight="1" thickTop="1" thickBot="1">
      <c r="A14" s="946"/>
      <c r="B14" s="947"/>
      <c r="C14" s="960" t="s">
        <v>157</v>
      </c>
      <c r="D14" s="961"/>
      <c r="E14" s="961"/>
      <c r="F14" s="961"/>
      <c r="G14" s="961"/>
      <c r="H14" s="961"/>
      <c r="I14" s="961"/>
      <c r="J14" s="961"/>
      <c r="K14" s="961"/>
      <c r="L14" s="961"/>
      <c r="M14" s="961"/>
      <c r="N14" s="961"/>
      <c r="O14" s="961"/>
      <c r="P14" s="961"/>
      <c r="Q14" s="961"/>
      <c r="R14" s="961"/>
      <c r="S14" s="946"/>
      <c r="T14" s="947"/>
      <c r="U14" s="960" t="s">
        <v>158</v>
      </c>
      <c r="V14" s="961"/>
      <c r="W14" s="961"/>
      <c r="X14" s="961"/>
      <c r="Y14" s="961"/>
      <c r="Z14" s="961"/>
      <c r="AA14" s="961"/>
      <c r="AB14" s="961"/>
      <c r="AC14" s="961"/>
      <c r="AD14" s="961"/>
      <c r="AE14" s="961"/>
      <c r="AF14" s="961"/>
      <c r="AG14" s="961"/>
      <c r="AH14" s="961"/>
      <c r="AI14" s="961"/>
      <c r="AJ14" s="962"/>
    </row>
    <row r="15" spans="1:36" ht="17.25" thickTop="1" thickBot="1">
      <c r="A15" s="948"/>
      <c r="B15" s="949"/>
      <c r="C15" s="963" t="s">
        <v>159</v>
      </c>
      <c r="D15" s="964"/>
      <c r="E15" s="964"/>
      <c r="F15" s="964"/>
      <c r="G15" s="964"/>
      <c r="H15" s="964"/>
      <c r="I15" s="964"/>
      <c r="J15" s="965"/>
      <c r="K15" s="963" t="s">
        <v>160</v>
      </c>
      <c r="L15" s="964"/>
      <c r="M15" s="964"/>
      <c r="N15" s="964"/>
      <c r="O15" s="964"/>
      <c r="P15" s="964"/>
      <c r="Q15" s="964"/>
      <c r="R15" s="965"/>
      <c r="S15" s="948"/>
      <c r="T15" s="949"/>
      <c r="U15" s="960" t="s">
        <v>161</v>
      </c>
      <c r="V15" s="961"/>
      <c r="W15" s="961"/>
      <c r="X15" s="961"/>
      <c r="Y15" s="961"/>
      <c r="Z15" s="961"/>
      <c r="AA15" s="961"/>
      <c r="AB15" s="962"/>
      <c r="AC15" s="963" t="s">
        <v>160</v>
      </c>
      <c r="AD15" s="964"/>
      <c r="AE15" s="964"/>
      <c r="AF15" s="964"/>
      <c r="AG15" s="964"/>
      <c r="AH15" s="964"/>
      <c r="AI15" s="964"/>
      <c r="AJ15" s="965"/>
    </row>
    <row r="16" spans="1:36" ht="16.5" thickTop="1" thickBot="1">
      <c r="A16" s="966" t="s">
        <v>47</v>
      </c>
      <c r="B16" s="967"/>
      <c r="C16" s="954"/>
      <c r="D16" s="955"/>
      <c r="E16" s="955"/>
      <c r="F16" s="955"/>
      <c r="G16" s="955"/>
      <c r="H16" s="955"/>
      <c r="I16" s="955"/>
      <c r="J16" s="956"/>
      <c r="K16" s="957"/>
      <c r="L16" s="958"/>
      <c r="M16" s="958"/>
      <c r="N16" s="958"/>
      <c r="O16" s="958"/>
      <c r="P16" s="958"/>
      <c r="Q16" s="958"/>
      <c r="R16" s="959"/>
      <c r="S16" s="966" t="s">
        <v>47</v>
      </c>
      <c r="T16" s="967"/>
      <c r="U16" s="954"/>
      <c r="V16" s="955"/>
      <c r="W16" s="955"/>
      <c r="X16" s="955"/>
      <c r="Y16" s="955"/>
      <c r="Z16" s="955"/>
      <c r="AA16" s="955"/>
      <c r="AB16" s="956"/>
      <c r="AC16" s="957"/>
      <c r="AD16" s="958"/>
      <c r="AE16" s="958"/>
      <c r="AF16" s="958"/>
      <c r="AG16" s="958"/>
      <c r="AH16" s="958"/>
      <c r="AI16" s="958"/>
      <c r="AJ16" s="959"/>
    </row>
    <row r="17" spans="1:36" ht="16.5" thickTop="1" thickBot="1">
      <c r="A17" s="966" t="s">
        <v>48</v>
      </c>
      <c r="B17" s="967"/>
      <c r="C17" s="954"/>
      <c r="D17" s="955"/>
      <c r="E17" s="955"/>
      <c r="F17" s="955"/>
      <c r="G17" s="955"/>
      <c r="H17" s="955"/>
      <c r="I17" s="955"/>
      <c r="J17" s="956"/>
      <c r="K17" s="957"/>
      <c r="L17" s="958"/>
      <c r="M17" s="958"/>
      <c r="N17" s="958"/>
      <c r="O17" s="958"/>
      <c r="P17" s="958"/>
      <c r="Q17" s="958"/>
      <c r="R17" s="959"/>
      <c r="S17" s="966" t="s">
        <v>48</v>
      </c>
      <c r="T17" s="967"/>
      <c r="U17" s="954"/>
      <c r="V17" s="955"/>
      <c r="W17" s="955"/>
      <c r="X17" s="955"/>
      <c r="Y17" s="955"/>
      <c r="Z17" s="955"/>
      <c r="AA17" s="955"/>
      <c r="AB17" s="956"/>
      <c r="AC17" s="957"/>
      <c r="AD17" s="958"/>
      <c r="AE17" s="958"/>
      <c r="AF17" s="958"/>
      <c r="AG17" s="958"/>
      <c r="AH17" s="958"/>
      <c r="AI17" s="958"/>
      <c r="AJ17" s="959"/>
    </row>
    <row r="18" spans="1:36" ht="16.5" thickTop="1" thickBot="1">
      <c r="A18" s="966" t="s">
        <v>49</v>
      </c>
      <c r="B18" s="967"/>
      <c r="C18" s="954"/>
      <c r="D18" s="955"/>
      <c r="E18" s="955"/>
      <c r="F18" s="955"/>
      <c r="G18" s="955"/>
      <c r="H18" s="955"/>
      <c r="I18" s="955"/>
      <c r="J18" s="956"/>
      <c r="K18" s="957"/>
      <c r="L18" s="958"/>
      <c r="M18" s="958"/>
      <c r="N18" s="958"/>
      <c r="O18" s="958"/>
      <c r="P18" s="958"/>
      <c r="Q18" s="958"/>
      <c r="R18" s="959"/>
      <c r="S18" s="966" t="s">
        <v>49</v>
      </c>
      <c r="T18" s="967"/>
      <c r="U18" s="954"/>
      <c r="V18" s="955"/>
      <c r="W18" s="955"/>
      <c r="X18" s="955"/>
      <c r="Y18" s="955"/>
      <c r="Z18" s="955"/>
      <c r="AA18" s="955"/>
      <c r="AB18" s="956"/>
      <c r="AC18" s="957"/>
      <c r="AD18" s="958"/>
      <c r="AE18" s="958"/>
      <c r="AF18" s="958"/>
      <c r="AG18" s="958"/>
      <c r="AH18" s="958"/>
      <c r="AI18" s="958"/>
      <c r="AJ18" s="959"/>
    </row>
    <row r="19" spans="1:36" ht="16.5" thickTop="1" thickBot="1">
      <c r="A19" s="966" t="s">
        <v>50</v>
      </c>
      <c r="B19" s="967"/>
      <c r="C19" s="954"/>
      <c r="D19" s="955"/>
      <c r="E19" s="955"/>
      <c r="F19" s="955"/>
      <c r="G19" s="955"/>
      <c r="H19" s="955"/>
      <c r="I19" s="955"/>
      <c r="J19" s="956"/>
      <c r="K19" s="957"/>
      <c r="L19" s="958"/>
      <c r="M19" s="958"/>
      <c r="N19" s="958"/>
      <c r="O19" s="958"/>
      <c r="P19" s="958"/>
      <c r="Q19" s="958"/>
      <c r="R19" s="959"/>
      <c r="S19" s="966" t="s">
        <v>50</v>
      </c>
      <c r="T19" s="967"/>
      <c r="U19" s="954"/>
      <c r="V19" s="955"/>
      <c r="W19" s="955"/>
      <c r="X19" s="955"/>
      <c r="Y19" s="955"/>
      <c r="Z19" s="955"/>
      <c r="AA19" s="955"/>
      <c r="AB19" s="956"/>
      <c r="AC19" s="957"/>
      <c r="AD19" s="958"/>
      <c r="AE19" s="958"/>
      <c r="AF19" s="958"/>
      <c r="AG19" s="958"/>
      <c r="AH19" s="958"/>
      <c r="AI19" s="958"/>
      <c r="AJ19" s="959"/>
    </row>
    <row r="20" spans="1:36" ht="16.5" thickTop="1" thickBot="1">
      <c r="A20" s="966" t="s">
        <v>51</v>
      </c>
      <c r="B20" s="967"/>
      <c r="C20" s="954"/>
      <c r="D20" s="955"/>
      <c r="E20" s="955"/>
      <c r="F20" s="955"/>
      <c r="G20" s="955"/>
      <c r="H20" s="955"/>
      <c r="I20" s="955"/>
      <c r="J20" s="956"/>
      <c r="K20" s="957"/>
      <c r="L20" s="958"/>
      <c r="M20" s="958"/>
      <c r="N20" s="958"/>
      <c r="O20" s="958"/>
      <c r="P20" s="958"/>
      <c r="Q20" s="958"/>
      <c r="R20" s="959"/>
      <c r="S20" s="966" t="s">
        <v>51</v>
      </c>
      <c r="T20" s="967"/>
      <c r="U20" s="954"/>
      <c r="V20" s="955"/>
      <c r="W20" s="955"/>
      <c r="X20" s="955"/>
      <c r="Y20" s="955"/>
      <c r="Z20" s="955"/>
      <c r="AA20" s="955"/>
      <c r="AB20" s="956"/>
      <c r="AC20" s="957"/>
      <c r="AD20" s="958"/>
      <c r="AE20" s="958"/>
      <c r="AF20" s="958"/>
      <c r="AG20" s="958"/>
      <c r="AH20" s="958"/>
      <c r="AI20" s="958"/>
      <c r="AJ20" s="959"/>
    </row>
    <row r="21" spans="1:36" ht="16.5" thickTop="1" thickBot="1">
      <c r="A21" s="966" t="s">
        <v>52</v>
      </c>
      <c r="B21" s="967"/>
      <c r="C21" s="954"/>
      <c r="D21" s="955"/>
      <c r="E21" s="955"/>
      <c r="F21" s="955"/>
      <c r="G21" s="955"/>
      <c r="H21" s="955"/>
      <c r="I21" s="955"/>
      <c r="J21" s="956"/>
      <c r="K21" s="957"/>
      <c r="L21" s="958"/>
      <c r="M21" s="958"/>
      <c r="N21" s="958"/>
      <c r="O21" s="958"/>
      <c r="P21" s="958"/>
      <c r="Q21" s="958"/>
      <c r="R21" s="959"/>
      <c r="S21" s="966" t="s">
        <v>52</v>
      </c>
      <c r="T21" s="967"/>
      <c r="U21" s="954"/>
      <c r="V21" s="955"/>
      <c r="W21" s="955"/>
      <c r="X21" s="955"/>
      <c r="Y21" s="955"/>
      <c r="Z21" s="955"/>
      <c r="AA21" s="955"/>
      <c r="AB21" s="956"/>
      <c r="AC21" s="957"/>
      <c r="AD21" s="958"/>
      <c r="AE21" s="958"/>
      <c r="AF21" s="958"/>
      <c r="AG21" s="958"/>
      <c r="AH21" s="958"/>
      <c r="AI21" s="958"/>
      <c r="AJ21" s="959"/>
    </row>
    <row r="22" spans="1:36" ht="16.5" thickTop="1" thickBot="1">
      <c r="A22" s="966" t="s">
        <v>53</v>
      </c>
      <c r="B22" s="967"/>
      <c r="C22" s="954"/>
      <c r="D22" s="955"/>
      <c r="E22" s="955"/>
      <c r="F22" s="955"/>
      <c r="G22" s="955"/>
      <c r="H22" s="955"/>
      <c r="I22" s="955"/>
      <c r="J22" s="956"/>
      <c r="K22" s="957"/>
      <c r="L22" s="958"/>
      <c r="M22" s="958"/>
      <c r="N22" s="958"/>
      <c r="O22" s="958"/>
      <c r="P22" s="958"/>
      <c r="Q22" s="958"/>
      <c r="R22" s="959"/>
      <c r="S22" s="966" t="s">
        <v>53</v>
      </c>
      <c r="T22" s="967"/>
      <c r="U22" s="954"/>
      <c r="V22" s="955"/>
      <c r="W22" s="955"/>
      <c r="X22" s="955"/>
      <c r="Y22" s="955"/>
      <c r="Z22" s="955"/>
      <c r="AA22" s="955"/>
      <c r="AB22" s="956"/>
      <c r="AC22" s="957"/>
      <c r="AD22" s="958"/>
      <c r="AE22" s="958"/>
      <c r="AF22" s="958"/>
      <c r="AG22" s="958"/>
      <c r="AH22" s="958"/>
      <c r="AI22" s="958"/>
      <c r="AJ22" s="959"/>
    </row>
    <row r="23" spans="1:36" ht="16.5" thickTop="1" thickBot="1">
      <c r="A23" s="966" t="s">
        <v>54</v>
      </c>
      <c r="B23" s="967"/>
      <c r="C23" s="954"/>
      <c r="D23" s="955"/>
      <c r="E23" s="955"/>
      <c r="F23" s="955"/>
      <c r="G23" s="955"/>
      <c r="H23" s="955"/>
      <c r="I23" s="955"/>
      <c r="J23" s="956"/>
      <c r="K23" s="957"/>
      <c r="L23" s="958"/>
      <c r="M23" s="958"/>
      <c r="N23" s="958"/>
      <c r="O23" s="958"/>
      <c r="P23" s="958"/>
      <c r="Q23" s="958"/>
      <c r="R23" s="959"/>
      <c r="S23" s="966" t="s">
        <v>54</v>
      </c>
      <c r="T23" s="967"/>
      <c r="U23" s="954"/>
      <c r="V23" s="955"/>
      <c r="W23" s="955"/>
      <c r="X23" s="955"/>
      <c r="Y23" s="955"/>
      <c r="Z23" s="955"/>
      <c r="AA23" s="955"/>
      <c r="AB23" s="956"/>
      <c r="AC23" s="957"/>
      <c r="AD23" s="958"/>
      <c r="AE23" s="958"/>
      <c r="AF23" s="958"/>
      <c r="AG23" s="958"/>
      <c r="AH23" s="958"/>
      <c r="AI23" s="958"/>
      <c r="AJ23" s="959"/>
    </row>
    <row r="24" spans="1:36" ht="16.5" thickTop="1" thickBot="1">
      <c r="A24" s="966" t="s">
        <v>55</v>
      </c>
      <c r="B24" s="967"/>
      <c r="C24" s="954"/>
      <c r="D24" s="955"/>
      <c r="E24" s="955"/>
      <c r="F24" s="955"/>
      <c r="G24" s="955"/>
      <c r="H24" s="955"/>
      <c r="I24" s="955"/>
      <c r="J24" s="956"/>
      <c r="K24" s="957"/>
      <c r="L24" s="958"/>
      <c r="M24" s="958"/>
      <c r="N24" s="958"/>
      <c r="O24" s="958"/>
      <c r="P24" s="958"/>
      <c r="Q24" s="958"/>
      <c r="R24" s="959"/>
      <c r="S24" s="966" t="s">
        <v>55</v>
      </c>
      <c r="T24" s="967"/>
      <c r="U24" s="954"/>
      <c r="V24" s="955"/>
      <c r="W24" s="955"/>
      <c r="X24" s="955"/>
      <c r="Y24" s="955"/>
      <c r="Z24" s="955"/>
      <c r="AA24" s="955"/>
      <c r="AB24" s="956"/>
      <c r="AC24" s="957"/>
      <c r="AD24" s="958"/>
      <c r="AE24" s="958"/>
      <c r="AF24" s="958"/>
      <c r="AG24" s="958"/>
      <c r="AH24" s="958"/>
      <c r="AI24" s="958"/>
      <c r="AJ24" s="959"/>
    </row>
    <row r="25" spans="1:36" ht="16.5" thickTop="1" thickBot="1">
      <c r="A25" s="966" t="s">
        <v>56</v>
      </c>
      <c r="B25" s="967"/>
      <c r="C25" s="954"/>
      <c r="D25" s="955"/>
      <c r="E25" s="955"/>
      <c r="F25" s="955"/>
      <c r="G25" s="955"/>
      <c r="H25" s="955"/>
      <c r="I25" s="955"/>
      <c r="J25" s="956"/>
      <c r="K25" s="957"/>
      <c r="L25" s="958"/>
      <c r="M25" s="958"/>
      <c r="N25" s="958"/>
      <c r="O25" s="958"/>
      <c r="P25" s="958"/>
      <c r="Q25" s="958"/>
      <c r="R25" s="959"/>
      <c r="S25" s="966" t="s">
        <v>56</v>
      </c>
      <c r="T25" s="967"/>
      <c r="U25" s="954"/>
      <c r="V25" s="955"/>
      <c r="W25" s="955"/>
      <c r="X25" s="955"/>
      <c r="Y25" s="955"/>
      <c r="Z25" s="955"/>
      <c r="AA25" s="955"/>
      <c r="AB25" s="956"/>
      <c r="AC25" s="957"/>
      <c r="AD25" s="958"/>
      <c r="AE25" s="958"/>
      <c r="AF25" s="958"/>
      <c r="AG25" s="958"/>
      <c r="AH25" s="958"/>
      <c r="AI25" s="958"/>
      <c r="AJ25" s="959"/>
    </row>
    <row r="26" spans="1:36" ht="16.5" thickTop="1" thickBot="1">
      <c r="A26" s="966" t="s">
        <v>22</v>
      </c>
      <c r="B26" s="967"/>
      <c r="C26" s="954"/>
      <c r="D26" s="955"/>
      <c r="E26" s="955"/>
      <c r="F26" s="955"/>
      <c r="G26" s="955"/>
      <c r="H26" s="955"/>
      <c r="I26" s="955"/>
      <c r="J26" s="956"/>
      <c r="K26" s="957"/>
      <c r="L26" s="958"/>
      <c r="M26" s="958"/>
      <c r="N26" s="958"/>
      <c r="O26" s="958"/>
      <c r="P26" s="958"/>
      <c r="Q26" s="958"/>
      <c r="R26" s="959"/>
      <c r="S26" s="966" t="s">
        <v>22</v>
      </c>
      <c r="T26" s="967"/>
      <c r="U26" s="954"/>
      <c r="V26" s="955"/>
      <c r="W26" s="955"/>
      <c r="X26" s="955"/>
      <c r="Y26" s="955"/>
      <c r="Z26" s="955"/>
      <c r="AA26" s="955"/>
      <c r="AB26" s="956"/>
      <c r="AC26" s="957"/>
      <c r="AD26" s="958"/>
      <c r="AE26" s="958"/>
      <c r="AF26" s="958"/>
      <c r="AG26" s="958"/>
      <c r="AH26" s="958"/>
      <c r="AI26" s="958"/>
      <c r="AJ26" s="959"/>
    </row>
    <row r="27" spans="1:36" ht="16.5" thickTop="1" thickBot="1">
      <c r="A27" s="966" t="s">
        <v>23</v>
      </c>
      <c r="B27" s="967"/>
      <c r="C27" s="954"/>
      <c r="D27" s="955"/>
      <c r="E27" s="955"/>
      <c r="F27" s="955"/>
      <c r="G27" s="955"/>
      <c r="H27" s="955"/>
      <c r="I27" s="955"/>
      <c r="J27" s="956"/>
      <c r="K27" s="957"/>
      <c r="L27" s="958"/>
      <c r="M27" s="958"/>
      <c r="N27" s="958"/>
      <c r="O27" s="958"/>
      <c r="P27" s="958"/>
      <c r="Q27" s="958"/>
      <c r="R27" s="959"/>
      <c r="S27" s="966" t="s">
        <v>23</v>
      </c>
      <c r="T27" s="967"/>
      <c r="U27" s="954"/>
      <c r="V27" s="955"/>
      <c r="W27" s="955"/>
      <c r="X27" s="955"/>
      <c r="Y27" s="955"/>
      <c r="Z27" s="955"/>
      <c r="AA27" s="955"/>
      <c r="AB27" s="956"/>
      <c r="AC27" s="957"/>
      <c r="AD27" s="958"/>
      <c r="AE27" s="958"/>
      <c r="AF27" s="958"/>
      <c r="AG27" s="958"/>
      <c r="AH27" s="958"/>
      <c r="AI27" s="958"/>
      <c r="AJ27" s="959"/>
    </row>
    <row r="28" spans="1:36" ht="16.5" thickTop="1" thickBot="1">
      <c r="A28" s="966" t="s">
        <v>24</v>
      </c>
      <c r="B28" s="967"/>
      <c r="C28" s="954"/>
      <c r="D28" s="955"/>
      <c r="E28" s="955"/>
      <c r="F28" s="955"/>
      <c r="G28" s="955"/>
      <c r="H28" s="955"/>
      <c r="I28" s="955"/>
      <c r="J28" s="956"/>
      <c r="K28" s="957"/>
      <c r="L28" s="958"/>
      <c r="M28" s="958"/>
      <c r="N28" s="958"/>
      <c r="O28" s="958"/>
      <c r="P28" s="958"/>
      <c r="Q28" s="958"/>
      <c r="R28" s="959"/>
      <c r="S28" s="966" t="s">
        <v>24</v>
      </c>
      <c r="T28" s="967"/>
      <c r="U28" s="954"/>
      <c r="V28" s="955"/>
      <c r="W28" s="955"/>
      <c r="X28" s="955"/>
      <c r="Y28" s="955"/>
      <c r="Z28" s="955"/>
      <c r="AA28" s="955"/>
      <c r="AB28" s="956"/>
      <c r="AC28" s="957"/>
      <c r="AD28" s="958"/>
      <c r="AE28" s="958"/>
      <c r="AF28" s="958"/>
      <c r="AG28" s="958"/>
      <c r="AH28" s="958"/>
      <c r="AI28" s="958"/>
      <c r="AJ28" s="959"/>
    </row>
    <row r="29" spans="1:36" ht="16.5" thickTop="1" thickBot="1">
      <c r="A29" s="966" t="s">
        <v>25</v>
      </c>
      <c r="B29" s="967"/>
      <c r="C29" s="954"/>
      <c r="D29" s="955"/>
      <c r="E29" s="955"/>
      <c r="F29" s="955"/>
      <c r="G29" s="955"/>
      <c r="H29" s="955"/>
      <c r="I29" s="955"/>
      <c r="J29" s="956"/>
      <c r="K29" s="957"/>
      <c r="L29" s="958"/>
      <c r="M29" s="958"/>
      <c r="N29" s="958"/>
      <c r="O29" s="958"/>
      <c r="P29" s="958"/>
      <c r="Q29" s="958"/>
      <c r="R29" s="959"/>
      <c r="S29" s="966" t="s">
        <v>25</v>
      </c>
      <c r="T29" s="967"/>
      <c r="U29" s="954"/>
      <c r="V29" s="955"/>
      <c r="W29" s="955"/>
      <c r="X29" s="955"/>
      <c r="Y29" s="955"/>
      <c r="Z29" s="955"/>
      <c r="AA29" s="955"/>
      <c r="AB29" s="956"/>
      <c r="AC29" s="957"/>
      <c r="AD29" s="958"/>
      <c r="AE29" s="958"/>
      <c r="AF29" s="958"/>
      <c r="AG29" s="958"/>
      <c r="AH29" s="958"/>
      <c r="AI29" s="958"/>
      <c r="AJ29" s="959"/>
    </row>
    <row r="30" spans="1:36" ht="16.5" thickTop="1" thickBot="1">
      <c r="A30" s="966" t="s">
        <v>26</v>
      </c>
      <c r="B30" s="967"/>
      <c r="C30" s="954"/>
      <c r="D30" s="955"/>
      <c r="E30" s="955"/>
      <c r="F30" s="955"/>
      <c r="G30" s="955"/>
      <c r="H30" s="955"/>
      <c r="I30" s="955"/>
      <c r="J30" s="956"/>
      <c r="K30" s="957"/>
      <c r="L30" s="958"/>
      <c r="M30" s="958"/>
      <c r="N30" s="958"/>
      <c r="O30" s="958"/>
      <c r="P30" s="958"/>
      <c r="Q30" s="958"/>
      <c r="R30" s="959"/>
      <c r="S30" s="966" t="s">
        <v>26</v>
      </c>
      <c r="T30" s="967"/>
      <c r="U30" s="954"/>
      <c r="V30" s="955"/>
      <c r="W30" s="955"/>
      <c r="X30" s="955"/>
      <c r="Y30" s="955"/>
      <c r="Z30" s="955"/>
      <c r="AA30" s="955"/>
      <c r="AB30" s="956"/>
      <c r="AC30" s="957"/>
      <c r="AD30" s="958"/>
      <c r="AE30" s="958"/>
      <c r="AF30" s="958"/>
      <c r="AG30" s="958"/>
      <c r="AH30" s="958"/>
      <c r="AI30" s="958"/>
      <c r="AJ30" s="959"/>
    </row>
    <row r="31" spans="1:36" ht="16.5" thickTop="1" thickBot="1">
      <c r="A31" s="966" t="s">
        <v>27</v>
      </c>
      <c r="B31" s="967"/>
      <c r="C31" s="954"/>
      <c r="D31" s="955"/>
      <c r="E31" s="955"/>
      <c r="F31" s="955"/>
      <c r="G31" s="955"/>
      <c r="H31" s="955"/>
      <c r="I31" s="955"/>
      <c r="J31" s="956"/>
      <c r="K31" s="957"/>
      <c r="L31" s="958"/>
      <c r="M31" s="958"/>
      <c r="N31" s="958"/>
      <c r="O31" s="958"/>
      <c r="P31" s="958"/>
      <c r="Q31" s="958"/>
      <c r="R31" s="959"/>
      <c r="S31" s="966" t="s">
        <v>27</v>
      </c>
      <c r="T31" s="967"/>
      <c r="U31" s="954"/>
      <c r="V31" s="955"/>
      <c r="W31" s="955"/>
      <c r="X31" s="955"/>
      <c r="Y31" s="955"/>
      <c r="Z31" s="955"/>
      <c r="AA31" s="955"/>
      <c r="AB31" s="956"/>
      <c r="AC31" s="957"/>
      <c r="AD31" s="958"/>
      <c r="AE31" s="958"/>
      <c r="AF31" s="958"/>
      <c r="AG31" s="958"/>
      <c r="AH31" s="958"/>
      <c r="AI31" s="958"/>
      <c r="AJ31" s="959"/>
    </row>
    <row r="32" spans="1:36" ht="16.5" thickTop="1" thickBot="1">
      <c r="A32" s="966" t="s">
        <v>28</v>
      </c>
      <c r="B32" s="967"/>
      <c r="C32" s="954"/>
      <c r="D32" s="955"/>
      <c r="E32" s="955"/>
      <c r="F32" s="955"/>
      <c r="G32" s="955"/>
      <c r="H32" s="955"/>
      <c r="I32" s="955"/>
      <c r="J32" s="956"/>
      <c r="K32" s="957"/>
      <c r="L32" s="958"/>
      <c r="M32" s="958"/>
      <c r="N32" s="958"/>
      <c r="O32" s="958"/>
      <c r="P32" s="958"/>
      <c r="Q32" s="958"/>
      <c r="R32" s="959"/>
      <c r="S32" s="966" t="s">
        <v>28</v>
      </c>
      <c r="T32" s="967"/>
      <c r="U32" s="954"/>
      <c r="V32" s="955"/>
      <c r="W32" s="955"/>
      <c r="X32" s="955"/>
      <c r="Y32" s="955"/>
      <c r="Z32" s="955"/>
      <c r="AA32" s="955"/>
      <c r="AB32" s="956"/>
      <c r="AC32" s="957"/>
      <c r="AD32" s="958"/>
      <c r="AE32" s="958"/>
      <c r="AF32" s="958"/>
      <c r="AG32" s="958"/>
      <c r="AH32" s="958"/>
      <c r="AI32" s="958"/>
      <c r="AJ32" s="959"/>
    </row>
    <row r="33" spans="1:36" ht="16.5" thickTop="1" thickBot="1">
      <c r="A33" s="966" t="s">
        <v>29</v>
      </c>
      <c r="B33" s="967"/>
      <c r="C33" s="954"/>
      <c r="D33" s="955"/>
      <c r="E33" s="955"/>
      <c r="F33" s="955"/>
      <c r="G33" s="955"/>
      <c r="H33" s="955"/>
      <c r="I33" s="955"/>
      <c r="J33" s="956"/>
      <c r="K33" s="957"/>
      <c r="L33" s="958"/>
      <c r="M33" s="958"/>
      <c r="N33" s="958"/>
      <c r="O33" s="958"/>
      <c r="P33" s="958"/>
      <c r="Q33" s="958"/>
      <c r="R33" s="959"/>
      <c r="S33" s="966" t="s">
        <v>29</v>
      </c>
      <c r="T33" s="967"/>
      <c r="U33" s="954"/>
      <c r="V33" s="955"/>
      <c r="W33" s="955"/>
      <c r="X33" s="955"/>
      <c r="Y33" s="955"/>
      <c r="Z33" s="955"/>
      <c r="AA33" s="955"/>
      <c r="AB33" s="956"/>
      <c r="AC33" s="957"/>
      <c r="AD33" s="958"/>
      <c r="AE33" s="958"/>
      <c r="AF33" s="958"/>
      <c r="AG33" s="958"/>
      <c r="AH33" s="958"/>
      <c r="AI33" s="958"/>
      <c r="AJ33" s="959"/>
    </row>
    <row r="34" spans="1:36" ht="16.5" thickTop="1" thickBot="1">
      <c r="A34" s="966" t="s">
        <v>30</v>
      </c>
      <c r="B34" s="967"/>
      <c r="C34" s="954"/>
      <c r="D34" s="955"/>
      <c r="E34" s="955"/>
      <c r="F34" s="955"/>
      <c r="G34" s="955"/>
      <c r="H34" s="955"/>
      <c r="I34" s="955"/>
      <c r="J34" s="956"/>
      <c r="K34" s="957"/>
      <c r="L34" s="958"/>
      <c r="M34" s="958"/>
      <c r="N34" s="958"/>
      <c r="O34" s="958"/>
      <c r="P34" s="958"/>
      <c r="Q34" s="958"/>
      <c r="R34" s="959"/>
      <c r="S34" s="966" t="s">
        <v>30</v>
      </c>
      <c r="T34" s="967"/>
      <c r="U34" s="954"/>
      <c r="V34" s="955"/>
      <c r="W34" s="955"/>
      <c r="X34" s="955"/>
      <c r="Y34" s="955"/>
      <c r="Z34" s="955"/>
      <c r="AA34" s="955"/>
      <c r="AB34" s="956"/>
      <c r="AC34" s="957"/>
      <c r="AD34" s="958"/>
      <c r="AE34" s="958"/>
      <c r="AF34" s="958"/>
      <c r="AG34" s="958"/>
      <c r="AH34" s="958"/>
      <c r="AI34" s="958"/>
      <c r="AJ34" s="959"/>
    </row>
    <row r="35" spans="1:36" ht="16.5" thickTop="1" thickBot="1">
      <c r="A35" s="966" t="s">
        <v>31</v>
      </c>
      <c r="B35" s="967"/>
      <c r="C35" s="954"/>
      <c r="D35" s="955"/>
      <c r="E35" s="955"/>
      <c r="F35" s="955"/>
      <c r="G35" s="955"/>
      <c r="H35" s="955"/>
      <c r="I35" s="955"/>
      <c r="J35" s="956"/>
      <c r="K35" s="957"/>
      <c r="L35" s="958"/>
      <c r="M35" s="958"/>
      <c r="N35" s="958"/>
      <c r="O35" s="958"/>
      <c r="P35" s="958"/>
      <c r="Q35" s="958"/>
      <c r="R35" s="959"/>
      <c r="S35" s="966" t="s">
        <v>31</v>
      </c>
      <c r="T35" s="967"/>
      <c r="U35" s="954"/>
      <c r="V35" s="955"/>
      <c r="W35" s="955"/>
      <c r="X35" s="955"/>
      <c r="Y35" s="955"/>
      <c r="Z35" s="955"/>
      <c r="AA35" s="955"/>
      <c r="AB35" s="956"/>
      <c r="AC35" s="957"/>
      <c r="AD35" s="958"/>
      <c r="AE35" s="958"/>
      <c r="AF35" s="958"/>
      <c r="AG35" s="958"/>
      <c r="AH35" s="958"/>
      <c r="AI35" s="958"/>
      <c r="AJ35" s="959"/>
    </row>
    <row r="36" spans="1:36" ht="16.5" thickTop="1" thickBot="1">
      <c r="A36" s="966" t="s">
        <v>57</v>
      </c>
      <c r="B36" s="967"/>
      <c r="C36" s="954"/>
      <c r="D36" s="955"/>
      <c r="E36" s="955"/>
      <c r="F36" s="955"/>
      <c r="G36" s="955"/>
      <c r="H36" s="955"/>
      <c r="I36" s="955"/>
      <c r="J36" s="956"/>
      <c r="K36" s="957"/>
      <c r="L36" s="958"/>
      <c r="M36" s="958"/>
      <c r="N36" s="958"/>
      <c r="O36" s="958"/>
      <c r="P36" s="958"/>
      <c r="Q36" s="958"/>
      <c r="R36" s="959"/>
      <c r="S36" s="966" t="s">
        <v>57</v>
      </c>
      <c r="T36" s="967"/>
      <c r="U36" s="954"/>
      <c r="V36" s="955"/>
      <c r="W36" s="955"/>
      <c r="X36" s="955"/>
      <c r="Y36" s="955"/>
      <c r="Z36" s="955"/>
      <c r="AA36" s="955"/>
      <c r="AB36" s="956"/>
      <c r="AC36" s="957"/>
      <c r="AD36" s="958"/>
      <c r="AE36" s="958"/>
      <c r="AF36" s="958"/>
      <c r="AG36" s="958"/>
      <c r="AH36" s="958"/>
      <c r="AI36" s="958"/>
      <c r="AJ36" s="959"/>
    </row>
    <row r="37" spans="1:36" ht="16.5" thickTop="1" thickBot="1">
      <c r="A37" s="966" t="s">
        <v>58</v>
      </c>
      <c r="B37" s="967"/>
      <c r="C37" s="954"/>
      <c r="D37" s="955"/>
      <c r="E37" s="955"/>
      <c r="F37" s="955"/>
      <c r="G37" s="955"/>
      <c r="H37" s="955"/>
      <c r="I37" s="955"/>
      <c r="J37" s="956"/>
      <c r="K37" s="957"/>
      <c r="L37" s="958"/>
      <c r="M37" s="958"/>
      <c r="N37" s="958"/>
      <c r="O37" s="958"/>
      <c r="P37" s="958"/>
      <c r="Q37" s="958"/>
      <c r="R37" s="959"/>
      <c r="S37" s="966" t="s">
        <v>58</v>
      </c>
      <c r="T37" s="967"/>
      <c r="U37" s="954"/>
      <c r="V37" s="955"/>
      <c r="W37" s="955"/>
      <c r="X37" s="955"/>
      <c r="Y37" s="955"/>
      <c r="Z37" s="955"/>
      <c r="AA37" s="955"/>
      <c r="AB37" s="956"/>
      <c r="AC37" s="957"/>
      <c r="AD37" s="958"/>
      <c r="AE37" s="958"/>
      <c r="AF37" s="958"/>
      <c r="AG37" s="958"/>
      <c r="AH37" s="958"/>
      <c r="AI37" s="958"/>
      <c r="AJ37" s="959"/>
    </row>
    <row r="38" spans="1:36" ht="16.5" thickTop="1" thickBot="1">
      <c r="A38" s="966" t="s">
        <v>59</v>
      </c>
      <c r="B38" s="967"/>
      <c r="C38" s="954"/>
      <c r="D38" s="955"/>
      <c r="E38" s="955"/>
      <c r="F38" s="955"/>
      <c r="G38" s="955"/>
      <c r="H38" s="955"/>
      <c r="I38" s="955"/>
      <c r="J38" s="956"/>
      <c r="K38" s="957"/>
      <c r="L38" s="958"/>
      <c r="M38" s="958"/>
      <c r="N38" s="958"/>
      <c r="O38" s="958"/>
      <c r="P38" s="958"/>
      <c r="Q38" s="958"/>
      <c r="R38" s="959"/>
      <c r="S38" s="966" t="s">
        <v>59</v>
      </c>
      <c r="T38" s="967"/>
      <c r="U38" s="954"/>
      <c r="V38" s="955"/>
      <c r="W38" s="955"/>
      <c r="X38" s="955"/>
      <c r="Y38" s="955"/>
      <c r="Z38" s="955"/>
      <c r="AA38" s="955"/>
      <c r="AB38" s="956"/>
      <c r="AC38" s="957"/>
      <c r="AD38" s="958"/>
      <c r="AE38" s="958"/>
      <c r="AF38" s="958"/>
      <c r="AG38" s="958"/>
      <c r="AH38" s="958"/>
      <c r="AI38" s="958"/>
      <c r="AJ38" s="959"/>
    </row>
    <row r="39" spans="1:36" ht="16.5" thickTop="1" thickBot="1">
      <c r="A39" s="966" t="s">
        <v>60</v>
      </c>
      <c r="B39" s="967"/>
      <c r="C39" s="954"/>
      <c r="D39" s="955"/>
      <c r="E39" s="955"/>
      <c r="F39" s="955"/>
      <c r="G39" s="955"/>
      <c r="H39" s="955"/>
      <c r="I39" s="955"/>
      <c r="J39" s="956"/>
      <c r="K39" s="957"/>
      <c r="L39" s="958"/>
      <c r="M39" s="958"/>
      <c r="N39" s="958"/>
      <c r="O39" s="958"/>
      <c r="P39" s="958"/>
      <c r="Q39" s="958"/>
      <c r="R39" s="959"/>
      <c r="S39" s="966" t="s">
        <v>60</v>
      </c>
      <c r="T39" s="967"/>
      <c r="U39" s="954"/>
      <c r="V39" s="955"/>
      <c r="W39" s="955"/>
      <c r="X39" s="955"/>
      <c r="Y39" s="955"/>
      <c r="Z39" s="955"/>
      <c r="AA39" s="955"/>
      <c r="AB39" s="956"/>
      <c r="AC39" s="957"/>
      <c r="AD39" s="958"/>
      <c r="AE39" s="958"/>
      <c r="AF39" s="958"/>
      <c r="AG39" s="958"/>
      <c r="AH39" s="958"/>
      <c r="AI39" s="958"/>
      <c r="AJ39" s="959"/>
    </row>
    <row r="40" spans="1:36" ht="16.5" thickTop="1" thickBot="1">
      <c r="A40" s="950" t="s">
        <v>162</v>
      </c>
      <c r="B40" s="951"/>
      <c r="C40" s="952"/>
      <c r="D40" s="952"/>
      <c r="E40" s="952"/>
      <c r="F40" s="952"/>
      <c r="G40" s="952"/>
      <c r="H40" s="952"/>
      <c r="I40" s="952"/>
      <c r="J40" s="953"/>
      <c r="K40" s="971">
        <f>SUM(K16:R39)</f>
        <v>0</v>
      </c>
      <c r="L40" s="972"/>
      <c r="M40" s="972"/>
      <c r="N40" s="972"/>
      <c r="O40" s="972"/>
      <c r="P40" s="972"/>
      <c r="Q40" s="972"/>
      <c r="R40" s="973"/>
      <c r="S40" s="950" t="s">
        <v>162</v>
      </c>
      <c r="T40" s="951"/>
      <c r="U40" s="952"/>
      <c r="V40" s="952"/>
      <c r="W40" s="952"/>
      <c r="X40" s="952"/>
      <c r="Y40" s="952"/>
      <c r="Z40" s="952"/>
      <c r="AA40" s="952"/>
      <c r="AB40" s="953"/>
      <c r="AC40" s="968">
        <f>SUM(AC16:AJ39)</f>
        <v>0</v>
      </c>
      <c r="AD40" s="969"/>
      <c r="AE40" s="969"/>
      <c r="AF40" s="969"/>
      <c r="AG40" s="969"/>
      <c r="AH40" s="969"/>
      <c r="AI40" s="969"/>
      <c r="AJ40" s="970"/>
    </row>
    <row r="41" spans="1:36" ht="15.75" thickTop="1">
      <c r="A41" s="53"/>
      <c r="B41" s="53"/>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row>
    <row r="42" spans="1:36">
      <c r="A42" s="53"/>
      <c r="B42" s="945" t="s">
        <v>163</v>
      </c>
      <c r="C42" s="945"/>
      <c r="D42" s="945"/>
      <c r="E42" s="945"/>
      <c r="F42" s="945"/>
      <c r="G42" s="945"/>
      <c r="H42" s="945"/>
      <c r="I42" s="945"/>
      <c r="J42" s="945"/>
      <c r="K42" s="945"/>
      <c r="L42" s="59" t="s">
        <v>14</v>
      </c>
      <c r="M42" s="943">
        <f>SUM(K40)</f>
        <v>0</v>
      </c>
      <c r="N42" s="943"/>
      <c r="O42" s="943"/>
      <c r="P42" s="943"/>
      <c r="Q42" s="943"/>
      <c r="R42" s="943"/>
      <c r="S42" s="943"/>
      <c r="T42" s="943"/>
      <c r="U42" s="943"/>
      <c r="V42" s="943"/>
      <c r="W42" s="943"/>
      <c r="X42" s="53"/>
      <c r="Y42" s="53"/>
      <c r="Z42" s="53"/>
      <c r="AA42" s="53"/>
      <c r="AB42" s="53"/>
      <c r="AC42" s="53"/>
      <c r="AD42" s="53"/>
      <c r="AE42" s="53"/>
      <c r="AF42" s="53"/>
      <c r="AG42" s="53"/>
      <c r="AH42" s="53"/>
      <c r="AI42" s="53"/>
      <c r="AJ42" s="53"/>
    </row>
    <row r="43" spans="1:36">
      <c r="A43" s="53"/>
      <c r="B43" s="945" t="s">
        <v>164</v>
      </c>
      <c r="C43" s="945"/>
      <c r="D43" s="945"/>
      <c r="E43" s="945"/>
      <c r="F43" s="945"/>
      <c r="G43" s="945"/>
      <c r="H43" s="945"/>
      <c r="I43" s="945"/>
      <c r="J43" s="945"/>
      <c r="K43" s="945"/>
      <c r="L43" s="59" t="s">
        <v>14</v>
      </c>
      <c r="M43" s="943">
        <f>SUM(AC40)</f>
        <v>0</v>
      </c>
      <c r="N43" s="943"/>
      <c r="O43" s="943"/>
      <c r="P43" s="943"/>
      <c r="Q43" s="943"/>
      <c r="R43" s="943"/>
      <c r="S43" s="943"/>
      <c r="T43" s="943"/>
      <c r="U43" s="943"/>
      <c r="V43" s="943"/>
      <c r="W43" s="943"/>
      <c r="X43" s="53"/>
      <c r="Y43" s="53"/>
      <c r="Z43" s="53"/>
      <c r="AA43" s="53"/>
      <c r="AB43" s="53"/>
      <c r="AC43" s="53"/>
      <c r="AD43" s="53"/>
      <c r="AE43" s="53"/>
      <c r="AF43" s="53"/>
      <c r="AG43" s="53"/>
      <c r="AH43" s="53"/>
      <c r="AI43" s="53"/>
      <c r="AJ43" s="53"/>
    </row>
    <row r="44" spans="1:36">
      <c r="A44" s="53"/>
      <c r="B44" s="945" t="s">
        <v>165</v>
      </c>
      <c r="C44" s="945"/>
      <c r="D44" s="945"/>
      <c r="E44" s="945"/>
      <c r="F44" s="945"/>
      <c r="G44" s="945"/>
      <c r="H44" s="945"/>
      <c r="I44" s="945"/>
      <c r="J44" s="945"/>
      <c r="K44" s="945"/>
      <c r="L44" s="59" t="s">
        <v>14</v>
      </c>
      <c r="M44" s="943">
        <f>SUM(M42-M43)</f>
        <v>0</v>
      </c>
      <c r="N44" s="943"/>
      <c r="O44" s="943"/>
      <c r="P44" s="943"/>
      <c r="Q44" s="943"/>
      <c r="R44" s="943"/>
      <c r="S44" s="943"/>
      <c r="T44" s="943"/>
      <c r="U44" s="943"/>
      <c r="V44" s="943"/>
      <c r="W44" s="943"/>
      <c r="X44" s="53"/>
      <c r="Y44" s="53"/>
      <c r="Z44" s="53"/>
      <c r="AA44" s="53"/>
      <c r="AB44" s="53"/>
      <c r="AC44" s="53"/>
      <c r="AD44" s="53"/>
      <c r="AE44" s="53"/>
      <c r="AF44" s="53"/>
      <c r="AG44" s="53"/>
      <c r="AH44" s="53"/>
      <c r="AI44" s="53"/>
      <c r="AJ44" s="53"/>
    </row>
    <row r="45" spans="1:36">
      <c r="A45" s="53"/>
      <c r="B45" s="942" t="s">
        <v>166</v>
      </c>
      <c r="C45" s="942"/>
      <c r="D45" s="942"/>
      <c r="E45" s="942"/>
      <c r="F45" s="942"/>
      <c r="G45" s="942"/>
      <c r="H45" s="942"/>
      <c r="I45" s="942"/>
      <c r="J45" s="942"/>
      <c r="K45" s="942"/>
      <c r="L45" s="59" t="s">
        <v>14</v>
      </c>
      <c r="M45" s="943">
        <f>SUM(M44)</f>
        <v>0</v>
      </c>
      <c r="N45" s="943"/>
      <c r="O45" s="943"/>
      <c r="P45" s="943"/>
      <c r="Q45" s="943"/>
      <c r="R45" s="943"/>
      <c r="S45" s="943"/>
      <c r="T45" s="943"/>
      <c r="U45" s="943"/>
      <c r="V45" s="943"/>
      <c r="W45" s="943"/>
      <c r="X45" s="53"/>
      <c r="Y45" s="53"/>
      <c r="Z45" s="53"/>
      <c r="AA45" s="53"/>
      <c r="AB45" s="53"/>
      <c r="AC45" s="53"/>
      <c r="AD45" s="53"/>
      <c r="AE45" s="53"/>
      <c r="AF45" s="53"/>
      <c r="AG45" s="53"/>
      <c r="AH45" s="53"/>
      <c r="AI45" s="53"/>
      <c r="AJ45" s="53"/>
    </row>
    <row r="46" spans="1:36">
      <c r="A46" s="53"/>
      <c r="B46" s="942" t="s">
        <v>167</v>
      </c>
      <c r="C46" s="942"/>
      <c r="D46" s="942"/>
      <c r="E46" s="942"/>
      <c r="F46" s="942"/>
      <c r="G46" s="942"/>
      <c r="H46" s="942"/>
      <c r="I46" s="942"/>
      <c r="J46" s="942"/>
      <c r="K46" s="942"/>
      <c r="L46" s="59" t="s">
        <v>14</v>
      </c>
      <c r="M46" s="943">
        <f>SUM(M45+M44)</f>
        <v>0</v>
      </c>
      <c r="N46" s="943"/>
      <c r="O46" s="943"/>
      <c r="P46" s="943"/>
      <c r="Q46" s="943"/>
      <c r="R46" s="943"/>
      <c r="S46" s="943"/>
      <c r="T46" s="943"/>
      <c r="U46" s="943"/>
      <c r="V46" s="943"/>
      <c r="W46" s="943"/>
      <c r="X46" s="53"/>
      <c r="Y46" s="53"/>
      <c r="Z46" s="53"/>
      <c r="AA46" s="53"/>
      <c r="AB46" s="53"/>
      <c r="AC46" s="53"/>
      <c r="AD46" s="53"/>
      <c r="AE46" s="53"/>
      <c r="AF46" s="53"/>
      <c r="AG46" s="53"/>
      <c r="AH46" s="53"/>
      <c r="AI46" s="53"/>
      <c r="AJ46" s="53"/>
    </row>
    <row r="47" spans="1:36">
      <c r="A47" s="53"/>
      <c r="B47" s="60"/>
      <c r="C47" s="60"/>
      <c r="D47" s="60"/>
      <c r="E47" s="60"/>
      <c r="F47" s="60"/>
      <c r="G47" s="60"/>
      <c r="H47" s="60"/>
      <c r="I47" s="60"/>
      <c r="J47" s="60"/>
      <c r="K47" s="60"/>
      <c r="L47" s="59"/>
      <c r="M47" s="61"/>
      <c r="N47" s="61"/>
      <c r="O47" s="61"/>
      <c r="P47" s="61"/>
      <c r="Q47" s="61"/>
      <c r="R47" s="61"/>
      <c r="S47" s="61"/>
      <c r="T47" s="61"/>
      <c r="U47" s="61"/>
      <c r="V47" s="61"/>
      <c r="W47" s="61"/>
      <c r="X47" s="53"/>
      <c r="Y47" s="53"/>
      <c r="Z47" s="53"/>
      <c r="AA47" s="53"/>
      <c r="AB47" s="53"/>
      <c r="AC47" s="53"/>
      <c r="AD47" s="53"/>
      <c r="AE47" s="53"/>
      <c r="AF47" s="53"/>
      <c r="AG47" s="53"/>
      <c r="AH47" s="53"/>
      <c r="AI47" s="53"/>
      <c r="AJ47" s="53"/>
    </row>
    <row r="48" spans="1:36">
      <c r="A48" s="53"/>
      <c r="B48" s="60"/>
      <c r="C48" s="60"/>
      <c r="D48" s="60"/>
      <c r="E48" s="60"/>
      <c r="F48" s="60"/>
      <c r="G48" s="60"/>
      <c r="H48" s="60"/>
      <c r="I48" s="60"/>
      <c r="J48" s="60"/>
      <c r="K48" s="60"/>
      <c r="L48" s="59"/>
      <c r="M48" s="61"/>
      <c r="N48" s="61"/>
      <c r="O48" s="61"/>
      <c r="P48" s="61"/>
      <c r="Q48" s="61"/>
      <c r="R48" s="61"/>
      <c r="S48" s="61"/>
      <c r="T48" s="61"/>
      <c r="U48" s="61"/>
      <c r="V48" s="61"/>
      <c r="W48" s="61"/>
      <c r="X48" s="53"/>
      <c r="Y48" s="53"/>
      <c r="Z48" s="53"/>
      <c r="AA48" s="53"/>
      <c r="AB48" s="53"/>
      <c r="AC48" s="53"/>
      <c r="AD48" s="53"/>
      <c r="AE48" s="53"/>
      <c r="AF48" s="53"/>
      <c r="AG48" s="53"/>
      <c r="AH48" s="53"/>
      <c r="AI48" s="53"/>
      <c r="AJ48" s="53"/>
    </row>
    <row r="49" spans="1:36">
      <c r="A49" s="53"/>
      <c r="B49" s="60"/>
      <c r="C49" s="60"/>
      <c r="D49" s="60"/>
      <c r="E49" s="60"/>
      <c r="F49" s="60"/>
      <c r="G49" s="60"/>
      <c r="H49" s="60"/>
      <c r="I49" s="60"/>
      <c r="J49" s="60"/>
      <c r="K49" s="60"/>
      <c r="L49" s="59"/>
      <c r="M49" s="61"/>
      <c r="N49" s="61"/>
      <c r="O49" s="61"/>
      <c r="P49" s="61"/>
      <c r="Q49" s="61"/>
      <c r="R49" s="61"/>
      <c r="S49" s="61"/>
      <c r="T49" s="61"/>
      <c r="U49" s="61"/>
      <c r="V49" s="61"/>
      <c r="W49" s="61"/>
      <c r="X49" s="53"/>
      <c r="Y49" s="53"/>
      <c r="Z49" s="53"/>
      <c r="AA49" s="53"/>
      <c r="AB49" s="53"/>
      <c r="AC49" s="53"/>
      <c r="AD49" s="53"/>
      <c r="AE49" s="53"/>
      <c r="AF49" s="53"/>
      <c r="AG49" s="53"/>
      <c r="AH49" s="53"/>
      <c r="AI49" s="53"/>
      <c r="AJ49" s="53"/>
    </row>
    <row r="50" spans="1:36">
      <c r="A50" s="53"/>
      <c r="B50" s="60"/>
      <c r="C50" s="60"/>
      <c r="D50" s="60"/>
      <c r="E50" s="60"/>
      <c r="F50" s="60"/>
      <c r="G50" s="60"/>
      <c r="H50" s="60"/>
      <c r="I50" s="60"/>
      <c r="J50" s="60"/>
      <c r="K50" s="60"/>
      <c r="L50" s="59"/>
      <c r="M50" s="61"/>
      <c r="N50" s="61"/>
      <c r="O50" s="61"/>
      <c r="P50" s="61"/>
      <c r="Q50" s="61"/>
      <c r="R50" s="61"/>
      <c r="S50" s="61"/>
      <c r="T50" s="61"/>
      <c r="U50" s="61"/>
      <c r="V50" s="61"/>
      <c r="W50" s="61"/>
      <c r="X50" s="53"/>
      <c r="Y50" s="53"/>
      <c r="Z50" s="53"/>
      <c r="AA50" s="53"/>
      <c r="AB50" s="53"/>
      <c r="AC50" s="53"/>
      <c r="AD50" s="53"/>
      <c r="AE50" s="53"/>
      <c r="AF50" s="53"/>
      <c r="AG50" s="53"/>
      <c r="AH50" s="53"/>
      <c r="AI50" s="53"/>
      <c r="AJ50" s="53"/>
    </row>
    <row r="51" spans="1:36">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766" t="str">
        <f>" "&amp;O3</f>
        <v xml:space="preserve"> 04 10 2010</v>
      </c>
      <c r="AB51" s="766"/>
      <c r="AC51" s="766"/>
      <c r="AD51" s="766"/>
      <c r="AE51" s="766"/>
      <c r="AF51" s="766"/>
      <c r="AG51" s="766"/>
      <c r="AH51" s="53"/>
      <c r="AI51" s="53"/>
      <c r="AJ51" s="53"/>
    </row>
    <row r="52" spans="1:36">
      <c r="A52" s="53"/>
      <c r="B52" s="53"/>
      <c r="C52" s="53"/>
      <c r="D52" s="53"/>
      <c r="E52" s="53"/>
      <c r="F52" s="53"/>
      <c r="G52" s="53"/>
      <c r="H52" s="53"/>
      <c r="I52" s="53"/>
      <c r="J52" s="53"/>
      <c r="K52" s="53"/>
      <c r="L52" s="53"/>
      <c r="M52" s="53"/>
      <c r="N52" s="53"/>
      <c r="O52" s="53"/>
      <c r="P52" s="53"/>
      <c r="Q52" s="53"/>
      <c r="R52" s="53"/>
      <c r="S52" s="53"/>
      <c r="T52" s="53"/>
      <c r="U52" s="53"/>
      <c r="V52" s="53"/>
      <c r="W52" s="53"/>
      <c r="X52" s="53"/>
      <c r="Y52" s="766" t="str">
        <f>""&amp;'TUM VERİ'!F100</f>
        <v xml:space="preserve"> ÖAAADUR</v>
      </c>
      <c r="Z52" s="766"/>
      <c r="AA52" s="766"/>
      <c r="AB52" s="766"/>
      <c r="AC52" s="766"/>
      <c r="AD52" s="766"/>
      <c r="AE52" s="766"/>
      <c r="AF52" s="766"/>
      <c r="AG52" s="766"/>
      <c r="AH52" s="766"/>
      <c r="AI52" s="766"/>
      <c r="AJ52" s="53"/>
    </row>
    <row r="53" spans="1:36">
      <c r="A53" s="53"/>
      <c r="B53" s="53"/>
      <c r="C53" s="53"/>
      <c r="D53" s="53"/>
      <c r="E53" s="53"/>
      <c r="F53" s="53"/>
      <c r="G53" s="53"/>
      <c r="H53" s="53"/>
      <c r="I53" s="53"/>
      <c r="J53" s="53"/>
      <c r="K53" s="53"/>
      <c r="L53" s="53"/>
      <c r="M53" s="53"/>
      <c r="N53" s="53"/>
      <c r="O53" s="53"/>
      <c r="P53" s="53"/>
      <c r="Q53" s="53"/>
      <c r="R53" s="53"/>
      <c r="S53" s="53"/>
      <c r="T53" s="53"/>
      <c r="U53" s="53"/>
      <c r="V53" s="53"/>
      <c r="W53" s="53"/>
      <c r="X53" s="53"/>
      <c r="Y53" s="944" t="s">
        <v>168</v>
      </c>
      <c r="Z53" s="944"/>
      <c r="AA53" s="944"/>
      <c r="AB53" s="944"/>
      <c r="AC53" s="944"/>
      <c r="AD53" s="944"/>
      <c r="AE53" s="944"/>
      <c r="AF53" s="944"/>
      <c r="AG53" s="944"/>
      <c r="AH53" s="944"/>
      <c r="AI53" s="944"/>
      <c r="AJ53" s="53"/>
    </row>
    <row r="54" spans="1:36">
      <c r="A54" s="53"/>
      <c r="B54" s="53"/>
      <c r="C54" s="53"/>
      <c r="D54" s="53"/>
      <c r="E54" s="53"/>
      <c r="F54" s="53"/>
      <c r="G54" s="53"/>
      <c r="H54" s="53"/>
      <c r="I54" s="53"/>
      <c r="J54" s="53"/>
      <c r="K54" s="53"/>
      <c r="L54" s="53"/>
      <c r="M54" s="53"/>
      <c r="N54" s="53"/>
      <c r="O54" s="53"/>
      <c r="P54" s="53"/>
      <c r="Q54" s="53"/>
      <c r="R54" s="53"/>
      <c r="S54" s="53"/>
      <c r="T54" s="53"/>
      <c r="U54" s="53"/>
      <c r="V54" s="53"/>
      <c r="W54" s="53"/>
      <c r="X54" s="53"/>
      <c r="Y54" s="699"/>
      <c r="Z54" s="699"/>
      <c r="AA54" s="699"/>
      <c r="AB54" s="699"/>
      <c r="AC54" s="699"/>
      <c r="AD54" s="699"/>
      <c r="AE54" s="699"/>
      <c r="AF54" s="699"/>
      <c r="AG54" s="699"/>
      <c r="AH54" s="699"/>
      <c r="AI54" s="699"/>
      <c r="AJ54" s="53"/>
    </row>
    <row r="55" spans="1:36">
      <c r="A55" s="53"/>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row>
    <row r="56" spans="1:36">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row>
    <row r="57" spans="1:36">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row>
  </sheetData>
  <sheetProtection password="CDC6" sheet="1" objects="1" scenarios="1" selectLockedCells="1"/>
  <mergeCells count="174">
    <mergeCell ref="A16:B16"/>
    <mergeCell ref="S16:T16"/>
    <mergeCell ref="C15:J15"/>
    <mergeCell ref="K15:R15"/>
    <mergeCell ref="C14:R14"/>
    <mergeCell ref="C16:J16"/>
    <mergeCell ref="K16:R16"/>
    <mergeCell ref="V13:AH13"/>
    <mergeCell ref="D13:U13"/>
    <mergeCell ref="U14:AJ14"/>
    <mergeCell ref="A19:B19"/>
    <mergeCell ref="S19:T19"/>
    <mergeCell ref="A20:B20"/>
    <mergeCell ref="S20:T20"/>
    <mergeCell ref="A17:B17"/>
    <mergeCell ref="S17:T17"/>
    <mergeCell ref="A18:B18"/>
    <mergeCell ref="S18:T18"/>
    <mergeCell ref="C17:J17"/>
    <mergeCell ref="K17:R17"/>
    <mergeCell ref="C18:J18"/>
    <mergeCell ref="K18:R18"/>
    <mergeCell ref="C19:J19"/>
    <mergeCell ref="K19:R19"/>
    <mergeCell ref="C20:J20"/>
    <mergeCell ref="K20:R20"/>
    <mergeCell ref="A23:B23"/>
    <mergeCell ref="S23:T23"/>
    <mergeCell ref="A24:B24"/>
    <mergeCell ref="S24:T24"/>
    <mergeCell ref="U24:AB24"/>
    <mergeCell ref="AC24:AJ24"/>
    <mergeCell ref="A21:B21"/>
    <mergeCell ref="S21:T21"/>
    <mergeCell ref="A22:B22"/>
    <mergeCell ref="S22:T22"/>
    <mergeCell ref="C21:J21"/>
    <mergeCell ref="K21:R21"/>
    <mergeCell ref="C22:J22"/>
    <mergeCell ref="K22:R22"/>
    <mergeCell ref="C23:J23"/>
    <mergeCell ref="K23:R23"/>
    <mergeCell ref="C24:J24"/>
    <mergeCell ref="K24:R24"/>
    <mergeCell ref="U21:AB21"/>
    <mergeCell ref="AC21:AJ21"/>
    <mergeCell ref="U22:AB22"/>
    <mergeCell ref="AC22:AJ22"/>
    <mergeCell ref="U23:AB23"/>
    <mergeCell ref="AC23:AJ23"/>
    <mergeCell ref="A27:B27"/>
    <mergeCell ref="S27:T27"/>
    <mergeCell ref="A28:B28"/>
    <mergeCell ref="S28:T28"/>
    <mergeCell ref="U28:AB28"/>
    <mergeCell ref="AC28:AJ28"/>
    <mergeCell ref="A25:B25"/>
    <mergeCell ref="S25:T25"/>
    <mergeCell ref="A26:B26"/>
    <mergeCell ref="S26:T26"/>
    <mergeCell ref="C25:J25"/>
    <mergeCell ref="K25:R25"/>
    <mergeCell ref="C26:J26"/>
    <mergeCell ref="K26:R26"/>
    <mergeCell ref="C27:J27"/>
    <mergeCell ref="K27:R27"/>
    <mergeCell ref="C28:J28"/>
    <mergeCell ref="K28:R28"/>
    <mergeCell ref="U25:AB25"/>
    <mergeCell ref="AC25:AJ25"/>
    <mergeCell ref="U26:AB26"/>
    <mergeCell ref="AC26:AJ26"/>
    <mergeCell ref="U27:AB27"/>
    <mergeCell ref="AC27:AJ27"/>
    <mergeCell ref="A31:B31"/>
    <mergeCell ref="S31:T31"/>
    <mergeCell ref="A32:B32"/>
    <mergeCell ref="S32:T32"/>
    <mergeCell ref="U32:AB32"/>
    <mergeCell ref="AC32:AJ32"/>
    <mergeCell ref="A29:B29"/>
    <mergeCell ref="S29:T29"/>
    <mergeCell ref="A30:B30"/>
    <mergeCell ref="S30:T30"/>
    <mergeCell ref="C29:J29"/>
    <mergeCell ref="K29:R29"/>
    <mergeCell ref="C30:J30"/>
    <mergeCell ref="K30:R30"/>
    <mergeCell ref="C31:J31"/>
    <mergeCell ref="K31:R31"/>
    <mergeCell ref="C32:J32"/>
    <mergeCell ref="K32:R32"/>
    <mergeCell ref="U29:AB29"/>
    <mergeCell ref="AC29:AJ29"/>
    <mergeCell ref="U30:AB30"/>
    <mergeCell ref="AC30:AJ30"/>
    <mergeCell ref="U31:AB31"/>
    <mergeCell ref="AC31:AJ31"/>
    <mergeCell ref="A35:B35"/>
    <mergeCell ref="S35:T35"/>
    <mergeCell ref="A36:B36"/>
    <mergeCell ref="S36:T36"/>
    <mergeCell ref="U36:AB36"/>
    <mergeCell ref="AC36:AJ36"/>
    <mergeCell ref="A33:B33"/>
    <mergeCell ref="S33:T33"/>
    <mergeCell ref="A34:B34"/>
    <mergeCell ref="S34:T34"/>
    <mergeCell ref="C33:J33"/>
    <mergeCell ref="K33:R33"/>
    <mergeCell ref="C34:J34"/>
    <mergeCell ref="K34:R34"/>
    <mergeCell ref="C35:J35"/>
    <mergeCell ref="K35:R35"/>
    <mergeCell ref="C36:J36"/>
    <mergeCell ref="K36:R36"/>
    <mergeCell ref="U33:AB33"/>
    <mergeCell ref="AC33:AJ33"/>
    <mergeCell ref="U34:AB34"/>
    <mergeCell ref="AC34:AJ34"/>
    <mergeCell ref="U35:AB35"/>
    <mergeCell ref="AC35:AJ35"/>
    <mergeCell ref="A39:B39"/>
    <mergeCell ref="S39:T39"/>
    <mergeCell ref="AC40:AJ40"/>
    <mergeCell ref="A37:B37"/>
    <mergeCell ref="S37:T37"/>
    <mergeCell ref="A38:B38"/>
    <mergeCell ref="S38:T38"/>
    <mergeCell ref="C37:J37"/>
    <mergeCell ref="K37:R37"/>
    <mergeCell ref="C38:J38"/>
    <mergeCell ref="K38:R38"/>
    <mergeCell ref="C39:J39"/>
    <mergeCell ref="K39:R39"/>
    <mergeCell ref="K40:R40"/>
    <mergeCell ref="U39:AB39"/>
    <mergeCell ref="AC39:AJ39"/>
    <mergeCell ref="U18:AB18"/>
    <mergeCell ref="AC18:AJ18"/>
    <mergeCell ref="U19:AB19"/>
    <mergeCell ref="AC19:AJ19"/>
    <mergeCell ref="U20:AB20"/>
    <mergeCell ref="AC20:AJ20"/>
    <mergeCell ref="U15:AB15"/>
    <mergeCell ref="AC15:AJ15"/>
    <mergeCell ref="U16:AB16"/>
    <mergeCell ref="AC16:AJ16"/>
    <mergeCell ref="U17:AB17"/>
    <mergeCell ref="AC17:AJ17"/>
    <mergeCell ref="B3:M3"/>
    <mergeCell ref="O3:Z3"/>
    <mergeCell ref="B46:K46"/>
    <mergeCell ref="M46:W46"/>
    <mergeCell ref="Y52:AI52"/>
    <mergeCell ref="Y53:AI53"/>
    <mergeCell ref="Y54:AI54"/>
    <mergeCell ref="AA51:AG51"/>
    <mergeCell ref="B44:K44"/>
    <mergeCell ref="B45:K45"/>
    <mergeCell ref="M42:W42"/>
    <mergeCell ref="M43:W43"/>
    <mergeCell ref="M44:W44"/>
    <mergeCell ref="M45:W45"/>
    <mergeCell ref="S14:T15"/>
    <mergeCell ref="A14:B15"/>
    <mergeCell ref="A40:J40"/>
    <mergeCell ref="S40:AB40"/>
    <mergeCell ref="B42:K42"/>
    <mergeCell ref="B43:K43"/>
    <mergeCell ref="U37:AB37"/>
    <mergeCell ref="AC37:AJ37"/>
    <mergeCell ref="U38:AB38"/>
    <mergeCell ref="AC38:AJ38"/>
  </mergeCells>
  <pageMargins left="0.7" right="0.7" top="0.75" bottom="0.75" header="0.3" footer="0.3"/>
  <pageSetup paperSize="9" scale="94" orientation="portrait" verticalDpi="0" r:id="rId1"/>
  <colBreaks count="1" manualBreakCount="1">
    <brk id="36" max="49" man="1"/>
  </colBreaks>
  <drawing r:id="rId2"/>
</worksheet>
</file>

<file path=xl/worksheets/sheet8.xml><?xml version="1.0" encoding="utf-8"?>
<worksheet xmlns="http://schemas.openxmlformats.org/spreadsheetml/2006/main" xmlns:r="http://schemas.openxmlformats.org/officeDocument/2006/relationships">
  <sheetPr codeName="Sayfa8">
    <tabColor rgb="FF7030A0"/>
  </sheetPr>
  <dimension ref="A2:AJ55"/>
  <sheetViews>
    <sheetView zoomScaleSheetLayoutView="100" workbookViewId="0">
      <pane ySplit="3" topLeftCell="A4" activePane="bottomLeft" state="frozenSplit"/>
      <selection pane="bottomLeft" activeCell="AB22" sqref="AB22:AJ23"/>
    </sheetView>
  </sheetViews>
  <sheetFormatPr defaultColWidth="2.42578125" defaultRowHeight="15"/>
  <cols>
    <col min="1" max="1" width="2.42578125" style="1"/>
    <col min="2" max="2" width="1.28515625" style="1" customWidth="1"/>
    <col min="3" max="3" width="3.140625" style="1" customWidth="1"/>
    <col min="4" max="4" width="2.5703125" style="1" customWidth="1"/>
    <col min="5" max="6" width="2.42578125" style="1"/>
    <col min="7" max="7" width="4" style="1" customWidth="1"/>
    <col min="8" max="16" width="2.42578125" style="1"/>
    <col min="17" max="17" width="4.42578125" style="1" customWidth="1"/>
    <col min="18" max="26" width="2.42578125" style="1"/>
    <col min="27" max="27" width="1.28515625" style="1" customWidth="1"/>
    <col min="28" max="16384" width="2.42578125" style="1"/>
  </cols>
  <sheetData>
    <row r="2" spans="1:36" ht="15.75" thickBot="1"/>
    <row r="3" spans="1:36" ht="20.25" thickTop="1" thickBot="1">
      <c r="B3" s="940" t="s">
        <v>169</v>
      </c>
      <c r="C3" s="940"/>
      <c r="D3" s="940"/>
      <c r="E3" s="940"/>
      <c r="F3" s="940"/>
      <c r="G3" s="940"/>
      <c r="H3" s="940"/>
      <c r="I3" s="940"/>
      <c r="J3" s="940"/>
      <c r="K3" s="940"/>
      <c r="L3" s="940"/>
      <c r="M3" s="940"/>
      <c r="N3" s="62" t="s">
        <v>14</v>
      </c>
      <c r="O3" s="941" t="s">
        <v>351</v>
      </c>
      <c r="P3" s="941"/>
      <c r="Q3" s="941"/>
      <c r="R3" s="941"/>
      <c r="S3" s="941"/>
      <c r="T3" s="941"/>
      <c r="U3" s="941"/>
      <c r="V3" s="941"/>
      <c r="W3" s="941"/>
      <c r="X3" s="941"/>
      <c r="Y3" s="941"/>
      <c r="Z3" s="941"/>
    </row>
    <row r="4" spans="1:36" ht="15.75" thickTop="1"/>
    <row r="5" spans="1:36" hidden="1">
      <c r="U5" s="54"/>
    </row>
    <row r="6" spans="1:36" hidden="1"/>
    <row r="7" spans="1:36" hidden="1"/>
    <row r="8" spans="1:36" hidden="1"/>
    <row r="9" spans="1:36" hidden="1"/>
    <row r="10" spans="1:36" hidden="1"/>
    <row r="11" spans="1:36" hidden="1"/>
    <row r="12" spans="1:36" s="55" customFormat="1">
      <c r="D12" s="56"/>
      <c r="E12" s="56"/>
      <c r="F12" s="56"/>
      <c r="G12" s="56"/>
      <c r="H12" s="56"/>
      <c r="I12" s="56"/>
      <c r="J12" s="56"/>
      <c r="K12" s="56"/>
      <c r="L12" s="56"/>
      <c r="M12" s="56"/>
      <c r="N12" s="56"/>
      <c r="O12" s="56"/>
      <c r="P12" s="56"/>
      <c r="Q12" s="56"/>
      <c r="R12" s="57"/>
      <c r="S12" s="57"/>
      <c r="T12" s="57"/>
      <c r="U12" s="57"/>
      <c r="V12" s="57"/>
      <c r="W12" s="57"/>
      <c r="X12" s="57"/>
      <c r="Y12" s="57"/>
      <c r="Z12" s="57"/>
      <c r="AA12" s="57"/>
      <c r="AB12" s="57"/>
      <c r="AC12" s="57"/>
      <c r="AD12" s="57"/>
      <c r="AE12" s="57"/>
      <c r="AF12" s="57"/>
      <c r="AG12" s="57"/>
      <c r="AH12" s="57"/>
    </row>
    <row r="13" spans="1:36" ht="18.75">
      <c r="A13" s="53"/>
      <c r="B13" s="53"/>
      <c r="C13" s="53"/>
      <c r="D13" s="976" t="str">
        <f>""&amp;'TUM VERİ'!J5</f>
        <v>……….   İLKÖĞRETİM OKULU</v>
      </c>
      <c r="E13" s="977"/>
      <c r="F13" s="977"/>
      <c r="G13" s="977"/>
      <c r="H13" s="977"/>
      <c r="I13" s="977"/>
      <c r="J13" s="977"/>
      <c r="K13" s="977"/>
      <c r="L13" s="977"/>
      <c r="M13" s="977"/>
      <c r="N13" s="977"/>
      <c r="O13" s="977"/>
      <c r="P13" s="977"/>
      <c r="Q13" s="977"/>
      <c r="R13" s="977"/>
      <c r="S13" s="977"/>
      <c r="T13" s="977"/>
      <c r="U13" s="977"/>
      <c r="V13" s="974" t="s">
        <v>120</v>
      </c>
      <c r="W13" s="974"/>
      <c r="X13" s="974"/>
      <c r="Y13" s="974"/>
      <c r="Z13" s="974"/>
      <c r="AA13" s="974"/>
      <c r="AB13" s="974"/>
      <c r="AC13" s="974"/>
      <c r="AD13" s="974"/>
      <c r="AE13" s="974"/>
      <c r="AF13" s="974"/>
      <c r="AG13" s="974"/>
      <c r="AH13" s="975"/>
      <c r="AI13" s="53"/>
      <c r="AJ13" s="53"/>
    </row>
    <row r="14" spans="1:36" ht="18.75">
      <c r="A14" s="53"/>
      <c r="B14" s="53"/>
      <c r="C14" s="53"/>
      <c r="D14" s="63"/>
      <c r="E14" s="64"/>
      <c r="F14" s="64"/>
      <c r="G14" s="64"/>
      <c r="H14" s="64"/>
      <c r="I14" s="64"/>
      <c r="J14" s="64"/>
      <c r="K14" s="1025" t="s">
        <v>171</v>
      </c>
      <c r="L14" s="1026"/>
      <c r="M14" s="1026"/>
      <c r="N14" s="1026"/>
      <c r="O14" s="1026"/>
      <c r="P14" s="1026"/>
      <c r="Q14" s="1026"/>
      <c r="R14" s="1026"/>
      <c r="S14" s="1026"/>
      <c r="T14" s="1026"/>
      <c r="U14" s="1026"/>
      <c r="V14" s="1026"/>
      <c r="W14" s="1026"/>
      <c r="X14" s="1026"/>
      <c r="Y14" s="1026"/>
      <c r="Z14" s="1026"/>
      <c r="AA14" s="1026"/>
      <c r="AB14" s="1026"/>
      <c r="AC14" s="65"/>
      <c r="AD14" s="65"/>
      <c r="AE14" s="65"/>
      <c r="AF14" s="65"/>
      <c r="AG14" s="65"/>
      <c r="AH14" s="50"/>
      <c r="AI14" s="53"/>
      <c r="AJ14" s="53"/>
    </row>
    <row r="15" spans="1:36" ht="13.5" customHeight="1" thickBot="1">
      <c r="A15" s="66"/>
      <c r="B15" s="66"/>
      <c r="C15" s="52"/>
      <c r="D15" s="52"/>
      <c r="E15" s="52"/>
      <c r="F15" s="52"/>
      <c r="G15" s="52"/>
      <c r="H15" s="52"/>
      <c r="I15" s="52"/>
      <c r="J15" s="52"/>
      <c r="K15" s="52"/>
      <c r="L15" s="52"/>
      <c r="M15" s="52"/>
      <c r="N15" s="52"/>
      <c r="O15" s="52"/>
      <c r="P15" s="52"/>
      <c r="Q15" s="52"/>
      <c r="R15" s="52"/>
      <c r="S15" s="66"/>
      <c r="T15" s="66"/>
      <c r="U15" s="52"/>
      <c r="V15" s="52"/>
      <c r="W15" s="52"/>
      <c r="X15" s="52"/>
      <c r="Y15" s="52"/>
      <c r="Z15" s="52"/>
      <c r="AA15" s="52"/>
      <c r="AB15" s="52"/>
      <c r="AC15" s="52"/>
      <c r="AD15" s="52"/>
      <c r="AE15" s="52"/>
      <c r="AF15" s="52"/>
      <c r="AG15" s="52"/>
      <c r="AH15" s="52"/>
      <c r="AI15" s="52"/>
      <c r="AJ15" s="52"/>
    </row>
    <row r="16" spans="1:36" ht="15.75" thickTop="1">
      <c r="A16" s="1019" t="s">
        <v>176</v>
      </c>
      <c r="B16" s="1020"/>
      <c r="C16" s="1021"/>
      <c r="D16" s="1027" t="str">
        <f>""&amp;'TUM VERİ'!J7</f>
        <v>2010- 2011</v>
      </c>
      <c r="E16" s="1028"/>
      <c r="F16" s="1028"/>
      <c r="G16" s="1028"/>
      <c r="H16" s="1029" t="s">
        <v>175</v>
      </c>
      <c r="I16" s="1028"/>
      <c r="J16" s="1028"/>
      <c r="K16" s="1028"/>
      <c r="L16" s="1028"/>
      <c r="M16" s="1028"/>
      <c r="N16" s="1028"/>
      <c r="O16" s="1028"/>
      <c r="P16" s="1030"/>
      <c r="Q16" s="1031"/>
      <c r="R16" s="1036" t="s">
        <v>173</v>
      </c>
      <c r="S16" s="1037"/>
      <c r="T16" s="1037"/>
      <c r="U16" s="1037"/>
      <c r="V16" s="1037"/>
      <c r="W16" s="1037"/>
      <c r="X16" s="1037"/>
      <c r="Y16" s="1037"/>
      <c r="Z16" s="1037"/>
      <c r="AA16" s="1038"/>
      <c r="AB16" s="1036" t="s">
        <v>172</v>
      </c>
      <c r="AC16" s="1037"/>
      <c r="AD16" s="1037"/>
      <c r="AE16" s="1037"/>
      <c r="AF16" s="1037"/>
      <c r="AG16" s="1037"/>
      <c r="AH16" s="1037"/>
      <c r="AI16" s="1037"/>
      <c r="AJ16" s="1038"/>
    </row>
    <row r="17" spans="1:36" ht="15.75" thickBot="1">
      <c r="A17" s="1022"/>
      <c r="B17" s="1023"/>
      <c r="C17" s="1024"/>
      <c r="D17" s="1032" t="s">
        <v>174</v>
      </c>
      <c r="E17" s="1033"/>
      <c r="F17" s="1033"/>
      <c r="G17" s="1033"/>
      <c r="H17" s="1033"/>
      <c r="I17" s="1033"/>
      <c r="J17" s="1033"/>
      <c r="K17" s="1033"/>
      <c r="L17" s="1033"/>
      <c r="M17" s="1033"/>
      <c r="N17" s="1033"/>
      <c r="O17" s="1033"/>
      <c r="P17" s="1034"/>
      <c r="Q17" s="1035"/>
      <c r="R17" s="1039"/>
      <c r="S17" s="1040"/>
      <c r="T17" s="1040"/>
      <c r="U17" s="1040"/>
      <c r="V17" s="1040"/>
      <c r="W17" s="1040"/>
      <c r="X17" s="1040"/>
      <c r="Y17" s="1040"/>
      <c r="Z17" s="1040"/>
      <c r="AA17" s="1041"/>
      <c r="AB17" s="1039"/>
      <c r="AC17" s="1040"/>
      <c r="AD17" s="1040"/>
      <c r="AE17" s="1040"/>
      <c r="AF17" s="1040"/>
      <c r="AG17" s="1040"/>
      <c r="AH17" s="1040"/>
      <c r="AI17" s="1040"/>
      <c r="AJ17" s="1041"/>
    </row>
    <row r="18" spans="1:36" ht="15.75" thickTop="1">
      <c r="A18" s="984" t="s">
        <v>47</v>
      </c>
      <c r="B18" s="985"/>
      <c r="C18" s="985"/>
      <c r="D18" s="988"/>
      <c r="E18" s="979"/>
      <c r="F18" s="979"/>
      <c r="G18" s="979"/>
      <c r="H18" s="979"/>
      <c r="I18" s="979"/>
      <c r="J18" s="979"/>
      <c r="K18" s="979"/>
      <c r="L18" s="979"/>
      <c r="M18" s="979"/>
      <c r="N18" s="979"/>
      <c r="O18" s="979"/>
      <c r="P18" s="979"/>
      <c r="Q18" s="980"/>
      <c r="R18" s="989"/>
      <c r="S18" s="990"/>
      <c r="T18" s="990"/>
      <c r="U18" s="990"/>
      <c r="V18" s="990"/>
      <c r="W18" s="990"/>
      <c r="X18" s="990"/>
      <c r="Y18" s="990"/>
      <c r="Z18" s="990"/>
      <c r="AA18" s="991"/>
      <c r="AB18" s="978"/>
      <c r="AC18" s="979"/>
      <c r="AD18" s="979"/>
      <c r="AE18" s="979"/>
      <c r="AF18" s="979"/>
      <c r="AG18" s="979"/>
      <c r="AH18" s="979"/>
      <c r="AI18" s="979"/>
      <c r="AJ18" s="980"/>
    </row>
    <row r="19" spans="1:36" ht="15.75" thickBot="1">
      <c r="A19" s="986"/>
      <c r="B19" s="987"/>
      <c r="C19" s="987"/>
      <c r="D19" s="981"/>
      <c r="E19" s="982"/>
      <c r="F19" s="982"/>
      <c r="G19" s="982"/>
      <c r="H19" s="982"/>
      <c r="I19" s="982"/>
      <c r="J19" s="982"/>
      <c r="K19" s="982"/>
      <c r="L19" s="982"/>
      <c r="M19" s="982"/>
      <c r="N19" s="982"/>
      <c r="O19" s="982"/>
      <c r="P19" s="982"/>
      <c r="Q19" s="983"/>
      <c r="R19" s="992"/>
      <c r="S19" s="993"/>
      <c r="T19" s="993"/>
      <c r="U19" s="993"/>
      <c r="V19" s="993"/>
      <c r="W19" s="993"/>
      <c r="X19" s="993"/>
      <c r="Y19" s="993"/>
      <c r="Z19" s="993"/>
      <c r="AA19" s="994"/>
      <c r="AB19" s="981"/>
      <c r="AC19" s="982"/>
      <c r="AD19" s="982"/>
      <c r="AE19" s="982"/>
      <c r="AF19" s="982"/>
      <c r="AG19" s="982"/>
      <c r="AH19" s="982"/>
      <c r="AI19" s="982"/>
      <c r="AJ19" s="983"/>
    </row>
    <row r="20" spans="1:36" ht="15.75" thickTop="1">
      <c r="A20" s="984" t="s">
        <v>48</v>
      </c>
      <c r="B20" s="985"/>
      <c r="C20" s="985"/>
      <c r="D20" s="988"/>
      <c r="E20" s="979"/>
      <c r="F20" s="979"/>
      <c r="G20" s="979"/>
      <c r="H20" s="979"/>
      <c r="I20" s="979"/>
      <c r="J20" s="979"/>
      <c r="K20" s="979"/>
      <c r="L20" s="979"/>
      <c r="M20" s="979"/>
      <c r="N20" s="979"/>
      <c r="O20" s="979"/>
      <c r="P20" s="979"/>
      <c r="Q20" s="980"/>
      <c r="R20" s="989"/>
      <c r="S20" s="990"/>
      <c r="T20" s="990"/>
      <c r="U20" s="990"/>
      <c r="V20" s="990"/>
      <c r="W20" s="990"/>
      <c r="X20" s="990"/>
      <c r="Y20" s="990"/>
      <c r="Z20" s="990"/>
      <c r="AA20" s="991"/>
      <c r="AB20" s="978"/>
      <c r="AC20" s="979"/>
      <c r="AD20" s="979"/>
      <c r="AE20" s="979"/>
      <c r="AF20" s="979"/>
      <c r="AG20" s="979"/>
      <c r="AH20" s="979"/>
      <c r="AI20" s="979"/>
      <c r="AJ20" s="980"/>
    </row>
    <row r="21" spans="1:36" ht="15.75" thickBot="1">
      <c r="A21" s="986"/>
      <c r="B21" s="987"/>
      <c r="C21" s="987"/>
      <c r="D21" s="981"/>
      <c r="E21" s="982"/>
      <c r="F21" s="982"/>
      <c r="G21" s="982"/>
      <c r="H21" s="982"/>
      <c r="I21" s="982"/>
      <c r="J21" s="982"/>
      <c r="K21" s="982"/>
      <c r="L21" s="982"/>
      <c r="M21" s="982"/>
      <c r="N21" s="982"/>
      <c r="O21" s="982"/>
      <c r="P21" s="982"/>
      <c r="Q21" s="983"/>
      <c r="R21" s="992"/>
      <c r="S21" s="993"/>
      <c r="T21" s="993"/>
      <c r="U21" s="993"/>
      <c r="V21" s="993"/>
      <c r="W21" s="993"/>
      <c r="X21" s="993"/>
      <c r="Y21" s="993"/>
      <c r="Z21" s="993"/>
      <c r="AA21" s="994"/>
      <c r="AB21" s="981"/>
      <c r="AC21" s="982"/>
      <c r="AD21" s="982"/>
      <c r="AE21" s="982"/>
      <c r="AF21" s="982"/>
      <c r="AG21" s="982"/>
      <c r="AH21" s="982"/>
      <c r="AI21" s="982"/>
      <c r="AJ21" s="983"/>
    </row>
    <row r="22" spans="1:36" ht="15.75" thickTop="1">
      <c r="A22" s="984" t="s">
        <v>49</v>
      </c>
      <c r="B22" s="985"/>
      <c r="C22" s="985"/>
      <c r="D22" s="988"/>
      <c r="E22" s="979"/>
      <c r="F22" s="979"/>
      <c r="G22" s="979"/>
      <c r="H22" s="979"/>
      <c r="I22" s="979"/>
      <c r="J22" s="979"/>
      <c r="K22" s="979"/>
      <c r="L22" s="979"/>
      <c r="M22" s="979"/>
      <c r="N22" s="979"/>
      <c r="O22" s="979"/>
      <c r="P22" s="979"/>
      <c r="Q22" s="980"/>
      <c r="R22" s="989"/>
      <c r="S22" s="990"/>
      <c r="T22" s="990"/>
      <c r="U22" s="990"/>
      <c r="V22" s="990"/>
      <c r="W22" s="990"/>
      <c r="X22" s="990"/>
      <c r="Y22" s="990"/>
      <c r="Z22" s="990"/>
      <c r="AA22" s="991"/>
      <c r="AB22" s="978"/>
      <c r="AC22" s="979"/>
      <c r="AD22" s="979"/>
      <c r="AE22" s="979"/>
      <c r="AF22" s="979"/>
      <c r="AG22" s="979"/>
      <c r="AH22" s="979"/>
      <c r="AI22" s="979"/>
      <c r="AJ22" s="980"/>
    </row>
    <row r="23" spans="1:36" ht="15.75" thickBot="1">
      <c r="A23" s="986"/>
      <c r="B23" s="987"/>
      <c r="C23" s="987"/>
      <c r="D23" s="981"/>
      <c r="E23" s="982"/>
      <c r="F23" s="982"/>
      <c r="G23" s="982"/>
      <c r="H23" s="982"/>
      <c r="I23" s="982"/>
      <c r="J23" s="982"/>
      <c r="K23" s="982"/>
      <c r="L23" s="982"/>
      <c r="M23" s="982"/>
      <c r="N23" s="982"/>
      <c r="O23" s="982"/>
      <c r="P23" s="982"/>
      <c r="Q23" s="983"/>
      <c r="R23" s="992"/>
      <c r="S23" s="993"/>
      <c r="T23" s="993"/>
      <c r="U23" s="993"/>
      <c r="V23" s="993"/>
      <c r="W23" s="993"/>
      <c r="X23" s="993"/>
      <c r="Y23" s="993"/>
      <c r="Z23" s="993"/>
      <c r="AA23" s="994"/>
      <c r="AB23" s="981"/>
      <c r="AC23" s="982"/>
      <c r="AD23" s="982"/>
      <c r="AE23" s="982"/>
      <c r="AF23" s="982"/>
      <c r="AG23" s="982"/>
      <c r="AH23" s="982"/>
      <c r="AI23" s="982"/>
      <c r="AJ23" s="983"/>
    </row>
    <row r="24" spans="1:36" ht="15.75" thickTop="1">
      <c r="A24" s="984" t="s">
        <v>50</v>
      </c>
      <c r="B24" s="985"/>
      <c r="C24" s="985"/>
      <c r="D24" s="988"/>
      <c r="E24" s="979"/>
      <c r="F24" s="979"/>
      <c r="G24" s="979"/>
      <c r="H24" s="979"/>
      <c r="I24" s="979"/>
      <c r="J24" s="979"/>
      <c r="K24" s="979"/>
      <c r="L24" s="979"/>
      <c r="M24" s="979"/>
      <c r="N24" s="979"/>
      <c r="O24" s="979"/>
      <c r="P24" s="979"/>
      <c r="Q24" s="980"/>
      <c r="R24" s="989"/>
      <c r="S24" s="990"/>
      <c r="T24" s="990"/>
      <c r="U24" s="990"/>
      <c r="V24" s="990"/>
      <c r="W24" s="990"/>
      <c r="X24" s="990"/>
      <c r="Y24" s="990"/>
      <c r="Z24" s="990"/>
      <c r="AA24" s="991"/>
      <c r="AB24" s="978"/>
      <c r="AC24" s="979"/>
      <c r="AD24" s="979"/>
      <c r="AE24" s="979"/>
      <c r="AF24" s="979"/>
      <c r="AG24" s="979"/>
      <c r="AH24" s="979"/>
      <c r="AI24" s="979"/>
      <c r="AJ24" s="980"/>
    </row>
    <row r="25" spans="1:36" ht="15.75" thickBot="1">
      <c r="A25" s="986"/>
      <c r="B25" s="987"/>
      <c r="C25" s="987"/>
      <c r="D25" s="981"/>
      <c r="E25" s="982"/>
      <c r="F25" s="982"/>
      <c r="G25" s="982"/>
      <c r="H25" s="982"/>
      <c r="I25" s="982"/>
      <c r="J25" s="982"/>
      <c r="K25" s="982"/>
      <c r="L25" s="982"/>
      <c r="M25" s="982"/>
      <c r="N25" s="982"/>
      <c r="O25" s="982"/>
      <c r="P25" s="982"/>
      <c r="Q25" s="983"/>
      <c r="R25" s="992"/>
      <c r="S25" s="993"/>
      <c r="T25" s="993"/>
      <c r="U25" s="993"/>
      <c r="V25" s="993"/>
      <c r="W25" s="993"/>
      <c r="X25" s="993"/>
      <c r="Y25" s="993"/>
      <c r="Z25" s="993"/>
      <c r="AA25" s="994"/>
      <c r="AB25" s="981"/>
      <c r="AC25" s="982"/>
      <c r="AD25" s="982"/>
      <c r="AE25" s="982"/>
      <c r="AF25" s="982"/>
      <c r="AG25" s="982"/>
      <c r="AH25" s="982"/>
      <c r="AI25" s="982"/>
      <c r="AJ25" s="983"/>
    </row>
    <row r="26" spans="1:36" ht="15.75" thickTop="1">
      <c r="A26" s="984" t="s">
        <v>51</v>
      </c>
      <c r="B26" s="985"/>
      <c r="C26" s="985"/>
      <c r="D26" s="988"/>
      <c r="E26" s="979"/>
      <c r="F26" s="979"/>
      <c r="G26" s="979"/>
      <c r="H26" s="979"/>
      <c r="I26" s="979"/>
      <c r="J26" s="979"/>
      <c r="K26" s="979"/>
      <c r="L26" s="979"/>
      <c r="M26" s="979"/>
      <c r="N26" s="979"/>
      <c r="O26" s="979"/>
      <c r="P26" s="979"/>
      <c r="Q26" s="980"/>
      <c r="R26" s="989"/>
      <c r="S26" s="990"/>
      <c r="T26" s="990"/>
      <c r="U26" s="990"/>
      <c r="V26" s="990"/>
      <c r="W26" s="990"/>
      <c r="X26" s="990"/>
      <c r="Y26" s="990"/>
      <c r="Z26" s="990"/>
      <c r="AA26" s="991"/>
      <c r="AB26" s="978"/>
      <c r="AC26" s="979"/>
      <c r="AD26" s="979"/>
      <c r="AE26" s="979"/>
      <c r="AF26" s="979"/>
      <c r="AG26" s="979"/>
      <c r="AH26" s="979"/>
      <c r="AI26" s="979"/>
      <c r="AJ26" s="980"/>
    </row>
    <row r="27" spans="1:36" ht="15.75" thickBot="1">
      <c r="A27" s="986"/>
      <c r="B27" s="987"/>
      <c r="C27" s="987"/>
      <c r="D27" s="981"/>
      <c r="E27" s="982"/>
      <c r="F27" s="982"/>
      <c r="G27" s="982"/>
      <c r="H27" s="982"/>
      <c r="I27" s="982"/>
      <c r="J27" s="982"/>
      <c r="K27" s="982"/>
      <c r="L27" s="982"/>
      <c r="M27" s="982"/>
      <c r="N27" s="982"/>
      <c r="O27" s="982"/>
      <c r="P27" s="982"/>
      <c r="Q27" s="983"/>
      <c r="R27" s="992"/>
      <c r="S27" s="993"/>
      <c r="T27" s="993"/>
      <c r="U27" s="993"/>
      <c r="V27" s="993"/>
      <c r="W27" s="993"/>
      <c r="X27" s="993"/>
      <c r="Y27" s="993"/>
      <c r="Z27" s="993"/>
      <c r="AA27" s="994"/>
      <c r="AB27" s="981"/>
      <c r="AC27" s="982"/>
      <c r="AD27" s="982"/>
      <c r="AE27" s="982"/>
      <c r="AF27" s="982"/>
      <c r="AG27" s="982"/>
      <c r="AH27" s="982"/>
      <c r="AI27" s="982"/>
      <c r="AJ27" s="983"/>
    </row>
    <row r="28" spans="1:36" ht="15.75" thickTop="1">
      <c r="A28" s="984" t="s">
        <v>52</v>
      </c>
      <c r="B28" s="985"/>
      <c r="C28" s="985"/>
      <c r="D28" s="988"/>
      <c r="E28" s="979"/>
      <c r="F28" s="979"/>
      <c r="G28" s="979"/>
      <c r="H28" s="979"/>
      <c r="I28" s="979"/>
      <c r="J28" s="979"/>
      <c r="K28" s="979"/>
      <c r="L28" s="979"/>
      <c r="M28" s="979"/>
      <c r="N28" s="979"/>
      <c r="O28" s="979"/>
      <c r="P28" s="979"/>
      <c r="Q28" s="980"/>
      <c r="R28" s="989"/>
      <c r="S28" s="990"/>
      <c r="T28" s="990"/>
      <c r="U28" s="990"/>
      <c r="V28" s="990"/>
      <c r="W28" s="990"/>
      <c r="X28" s="990"/>
      <c r="Y28" s="990"/>
      <c r="Z28" s="990"/>
      <c r="AA28" s="991"/>
      <c r="AB28" s="978"/>
      <c r="AC28" s="979"/>
      <c r="AD28" s="979"/>
      <c r="AE28" s="979"/>
      <c r="AF28" s="979"/>
      <c r="AG28" s="979"/>
      <c r="AH28" s="979"/>
      <c r="AI28" s="979"/>
      <c r="AJ28" s="980"/>
    </row>
    <row r="29" spans="1:36" ht="15.75" thickBot="1">
      <c r="A29" s="986"/>
      <c r="B29" s="987"/>
      <c r="C29" s="987"/>
      <c r="D29" s="981"/>
      <c r="E29" s="982"/>
      <c r="F29" s="982"/>
      <c r="G29" s="982"/>
      <c r="H29" s="982"/>
      <c r="I29" s="982"/>
      <c r="J29" s="982"/>
      <c r="K29" s="982"/>
      <c r="L29" s="982"/>
      <c r="M29" s="982"/>
      <c r="N29" s="982"/>
      <c r="O29" s="982"/>
      <c r="P29" s="982"/>
      <c r="Q29" s="983"/>
      <c r="R29" s="992"/>
      <c r="S29" s="993"/>
      <c r="T29" s="993"/>
      <c r="U29" s="993"/>
      <c r="V29" s="993"/>
      <c r="W29" s="993"/>
      <c r="X29" s="993"/>
      <c r="Y29" s="993"/>
      <c r="Z29" s="993"/>
      <c r="AA29" s="994"/>
      <c r="AB29" s="981"/>
      <c r="AC29" s="982"/>
      <c r="AD29" s="982"/>
      <c r="AE29" s="982"/>
      <c r="AF29" s="982"/>
      <c r="AG29" s="982"/>
      <c r="AH29" s="982"/>
      <c r="AI29" s="982"/>
      <c r="AJ29" s="983"/>
    </row>
    <row r="30" spans="1:36" ht="15.75" thickTop="1">
      <c r="A30" s="984"/>
      <c r="B30" s="985"/>
      <c r="C30" s="985"/>
      <c r="D30" s="988"/>
      <c r="E30" s="979"/>
      <c r="F30" s="979"/>
      <c r="G30" s="979"/>
      <c r="H30" s="979"/>
      <c r="I30" s="979"/>
      <c r="J30" s="979"/>
      <c r="K30" s="979"/>
      <c r="L30" s="979"/>
      <c r="M30" s="979"/>
      <c r="N30" s="979"/>
      <c r="O30" s="979"/>
      <c r="P30" s="979"/>
      <c r="Q30" s="980"/>
      <c r="R30" s="989"/>
      <c r="S30" s="990"/>
      <c r="T30" s="990"/>
      <c r="U30" s="990"/>
      <c r="V30" s="990"/>
      <c r="W30" s="990"/>
      <c r="X30" s="990"/>
      <c r="Y30" s="990"/>
      <c r="Z30" s="990"/>
      <c r="AA30" s="991"/>
      <c r="AB30" s="978"/>
      <c r="AC30" s="979"/>
      <c r="AD30" s="979"/>
      <c r="AE30" s="979"/>
      <c r="AF30" s="979"/>
      <c r="AG30" s="979"/>
      <c r="AH30" s="979"/>
      <c r="AI30" s="979"/>
      <c r="AJ30" s="980"/>
    </row>
    <row r="31" spans="1:36" ht="15.75" thickBot="1">
      <c r="A31" s="986"/>
      <c r="B31" s="987"/>
      <c r="C31" s="987"/>
      <c r="D31" s="981"/>
      <c r="E31" s="982"/>
      <c r="F31" s="982"/>
      <c r="G31" s="982"/>
      <c r="H31" s="982"/>
      <c r="I31" s="982"/>
      <c r="J31" s="982"/>
      <c r="K31" s="982"/>
      <c r="L31" s="982"/>
      <c r="M31" s="982"/>
      <c r="N31" s="982"/>
      <c r="O31" s="982"/>
      <c r="P31" s="982"/>
      <c r="Q31" s="983"/>
      <c r="R31" s="992"/>
      <c r="S31" s="993"/>
      <c r="T31" s="993"/>
      <c r="U31" s="993"/>
      <c r="V31" s="993"/>
      <c r="W31" s="993"/>
      <c r="X31" s="993"/>
      <c r="Y31" s="993"/>
      <c r="Z31" s="993"/>
      <c r="AA31" s="994"/>
      <c r="AB31" s="981"/>
      <c r="AC31" s="982"/>
      <c r="AD31" s="982"/>
      <c r="AE31" s="982"/>
      <c r="AF31" s="982"/>
      <c r="AG31" s="982"/>
      <c r="AH31" s="982"/>
      <c r="AI31" s="982"/>
      <c r="AJ31" s="983"/>
    </row>
    <row r="32" spans="1:36" ht="15.75" thickTop="1">
      <c r="A32" s="984"/>
      <c r="B32" s="985"/>
      <c r="C32" s="985"/>
      <c r="D32" s="988"/>
      <c r="E32" s="979"/>
      <c r="F32" s="979"/>
      <c r="G32" s="979"/>
      <c r="H32" s="979"/>
      <c r="I32" s="979"/>
      <c r="J32" s="979"/>
      <c r="K32" s="979"/>
      <c r="L32" s="979"/>
      <c r="M32" s="979"/>
      <c r="N32" s="979"/>
      <c r="O32" s="979"/>
      <c r="P32" s="979"/>
      <c r="Q32" s="980"/>
      <c r="R32" s="989"/>
      <c r="S32" s="990"/>
      <c r="T32" s="990"/>
      <c r="U32" s="990"/>
      <c r="V32" s="990"/>
      <c r="W32" s="990"/>
      <c r="X32" s="990"/>
      <c r="Y32" s="990"/>
      <c r="Z32" s="990"/>
      <c r="AA32" s="991"/>
      <c r="AB32" s="978"/>
      <c r="AC32" s="979"/>
      <c r="AD32" s="979"/>
      <c r="AE32" s="979"/>
      <c r="AF32" s="979"/>
      <c r="AG32" s="979"/>
      <c r="AH32" s="979"/>
      <c r="AI32" s="979"/>
      <c r="AJ32" s="980"/>
    </row>
    <row r="33" spans="1:36" ht="15.75" thickBot="1">
      <c r="A33" s="986"/>
      <c r="B33" s="987"/>
      <c r="C33" s="987"/>
      <c r="D33" s="981"/>
      <c r="E33" s="982"/>
      <c r="F33" s="982"/>
      <c r="G33" s="982"/>
      <c r="H33" s="982"/>
      <c r="I33" s="982"/>
      <c r="J33" s="982"/>
      <c r="K33" s="982"/>
      <c r="L33" s="982"/>
      <c r="M33" s="982"/>
      <c r="N33" s="982"/>
      <c r="O33" s="982"/>
      <c r="P33" s="982"/>
      <c r="Q33" s="983"/>
      <c r="R33" s="992"/>
      <c r="S33" s="993"/>
      <c r="T33" s="993"/>
      <c r="U33" s="993"/>
      <c r="V33" s="993"/>
      <c r="W33" s="993"/>
      <c r="X33" s="993"/>
      <c r="Y33" s="993"/>
      <c r="Z33" s="993"/>
      <c r="AA33" s="994"/>
      <c r="AB33" s="981"/>
      <c r="AC33" s="982"/>
      <c r="AD33" s="982"/>
      <c r="AE33" s="982"/>
      <c r="AF33" s="982"/>
      <c r="AG33" s="982"/>
      <c r="AH33" s="982"/>
      <c r="AI33" s="982"/>
      <c r="AJ33" s="983"/>
    </row>
    <row r="34" spans="1:36" ht="15.75" thickTop="1">
      <c r="A34" s="984"/>
      <c r="B34" s="985"/>
      <c r="C34" s="985"/>
      <c r="D34" s="988"/>
      <c r="E34" s="979"/>
      <c r="F34" s="979"/>
      <c r="G34" s="979"/>
      <c r="H34" s="979"/>
      <c r="I34" s="979"/>
      <c r="J34" s="979"/>
      <c r="K34" s="979"/>
      <c r="L34" s="979"/>
      <c r="M34" s="979"/>
      <c r="N34" s="979"/>
      <c r="O34" s="979"/>
      <c r="P34" s="979"/>
      <c r="Q34" s="980"/>
      <c r="R34" s="989"/>
      <c r="S34" s="990"/>
      <c r="T34" s="990"/>
      <c r="U34" s="990"/>
      <c r="V34" s="990"/>
      <c r="W34" s="990"/>
      <c r="X34" s="990"/>
      <c r="Y34" s="990"/>
      <c r="Z34" s="990"/>
      <c r="AA34" s="991"/>
      <c r="AB34" s="978"/>
      <c r="AC34" s="979"/>
      <c r="AD34" s="979"/>
      <c r="AE34" s="979"/>
      <c r="AF34" s="979"/>
      <c r="AG34" s="979"/>
      <c r="AH34" s="979"/>
      <c r="AI34" s="979"/>
      <c r="AJ34" s="980"/>
    </row>
    <row r="35" spans="1:36" ht="15.75" thickBot="1">
      <c r="A35" s="986"/>
      <c r="B35" s="987"/>
      <c r="C35" s="987"/>
      <c r="D35" s="981"/>
      <c r="E35" s="982"/>
      <c r="F35" s="982"/>
      <c r="G35" s="982"/>
      <c r="H35" s="982"/>
      <c r="I35" s="982"/>
      <c r="J35" s="982"/>
      <c r="K35" s="982"/>
      <c r="L35" s="982"/>
      <c r="M35" s="982"/>
      <c r="N35" s="982"/>
      <c r="O35" s="982"/>
      <c r="P35" s="982"/>
      <c r="Q35" s="983"/>
      <c r="R35" s="992"/>
      <c r="S35" s="993"/>
      <c r="T35" s="993"/>
      <c r="U35" s="993"/>
      <c r="V35" s="993"/>
      <c r="W35" s="993"/>
      <c r="X35" s="993"/>
      <c r="Y35" s="993"/>
      <c r="Z35" s="993"/>
      <c r="AA35" s="994"/>
      <c r="AB35" s="981"/>
      <c r="AC35" s="982"/>
      <c r="AD35" s="982"/>
      <c r="AE35" s="982"/>
      <c r="AF35" s="982"/>
      <c r="AG35" s="982"/>
      <c r="AH35" s="982"/>
      <c r="AI35" s="982"/>
      <c r="AJ35" s="983"/>
    </row>
    <row r="36" spans="1:36" ht="15.75" thickTop="1">
      <c r="A36" s="762" t="s">
        <v>162</v>
      </c>
      <c r="B36" s="1007"/>
      <c r="C36" s="1007"/>
      <c r="D36" s="1008"/>
      <c r="E36" s="1008"/>
      <c r="F36" s="1008"/>
      <c r="G36" s="1008"/>
      <c r="H36" s="1008"/>
      <c r="I36" s="1008"/>
      <c r="J36" s="1008"/>
      <c r="K36" s="1008"/>
      <c r="L36" s="1008"/>
      <c r="M36" s="1008"/>
      <c r="N36" s="1008"/>
      <c r="O36" s="1008"/>
      <c r="P36" s="1008"/>
      <c r="Q36" s="1009"/>
      <c r="R36" s="995">
        <f>SUM(R18:AA35)</f>
        <v>0</v>
      </c>
      <c r="S36" s="996"/>
      <c r="T36" s="996"/>
      <c r="U36" s="996"/>
      <c r="V36" s="996"/>
      <c r="W36" s="996"/>
      <c r="X36" s="996"/>
      <c r="Y36" s="996"/>
      <c r="Z36" s="996"/>
      <c r="AA36" s="997"/>
      <c r="AB36" s="1001"/>
      <c r="AC36" s="1002"/>
      <c r="AD36" s="1002"/>
      <c r="AE36" s="1002"/>
      <c r="AF36" s="1002"/>
      <c r="AG36" s="1002"/>
      <c r="AH36" s="1002"/>
      <c r="AI36" s="1002"/>
      <c r="AJ36" s="1003"/>
    </row>
    <row r="37" spans="1:36" ht="15.75" thickBot="1">
      <c r="A37" s="1010"/>
      <c r="B37" s="1011"/>
      <c r="C37" s="1011"/>
      <c r="D37" s="1012"/>
      <c r="E37" s="1012"/>
      <c r="F37" s="1012"/>
      <c r="G37" s="1012"/>
      <c r="H37" s="1012"/>
      <c r="I37" s="1012"/>
      <c r="J37" s="1012"/>
      <c r="K37" s="1012"/>
      <c r="L37" s="1012"/>
      <c r="M37" s="1012"/>
      <c r="N37" s="1012"/>
      <c r="O37" s="1012"/>
      <c r="P37" s="1012"/>
      <c r="Q37" s="1013"/>
      <c r="R37" s="998"/>
      <c r="S37" s="999"/>
      <c r="T37" s="999"/>
      <c r="U37" s="999"/>
      <c r="V37" s="999"/>
      <c r="W37" s="999"/>
      <c r="X37" s="999"/>
      <c r="Y37" s="999"/>
      <c r="Z37" s="999"/>
      <c r="AA37" s="1000"/>
      <c r="AB37" s="1004"/>
      <c r="AC37" s="1005"/>
      <c r="AD37" s="1005"/>
      <c r="AE37" s="1005"/>
      <c r="AF37" s="1005"/>
      <c r="AG37" s="1005"/>
      <c r="AH37" s="1005"/>
      <c r="AI37" s="1005"/>
      <c r="AJ37" s="1006"/>
    </row>
    <row r="38" spans="1:36" ht="15.75" thickTop="1">
      <c r="A38" s="66"/>
      <c r="B38" s="66"/>
      <c r="C38" s="51"/>
      <c r="D38" s="51"/>
      <c r="E38" s="51"/>
      <c r="F38" s="51"/>
      <c r="G38" s="51"/>
      <c r="H38" s="51"/>
      <c r="I38" s="51"/>
      <c r="J38" s="51"/>
      <c r="K38" s="67"/>
      <c r="L38" s="67"/>
      <c r="M38" s="67"/>
      <c r="N38" s="67"/>
      <c r="O38" s="67"/>
      <c r="P38" s="67"/>
      <c r="Q38" s="67"/>
      <c r="R38" s="67"/>
      <c r="S38" s="66"/>
      <c r="T38" s="66"/>
      <c r="U38" s="51"/>
      <c r="V38" s="51"/>
      <c r="W38" s="51"/>
      <c r="X38" s="51"/>
      <c r="Y38" s="51"/>
      <c r="Z38" s="51"/>
      <c r="AA38" s="51"/>
      <c r="AB38" s="51"/>
      <c r="AC38" s="67"/>
      <c r="AD38" s="67"/>
      <c r="AE38" s="67"/>
      <c r="AF38" s="67"/>
      <c r="AG38" s="67"/>
      <c r="AH38" s="67"/>
      <c r="AI38" s="67"/>
      <c r="AJ38" s="67"/>
    </row>
    <row r="39" spans="1:36">
      <c r="A39" s="66"/>
      <c r="B39" s="855" t="str">
        <f>" "&amp;'TUM VERİ'!N154</f>
        <v xml:space="preserve">  ÖAAADUR</v>
      </c>
      <c r="C39" s="682"/>
      <c r="D39" s="682"/>
      <c r="E39" s="682"/>
      <c r="F39" s="682"/>
      <c r="G39" s="682"/>
      <c r="H39" s="682"/>
      <c r="I39" s="682"/>
      <c r="J39" s="682"/>
      <c r="K39" s="682"/>
      <c r="L39" s="67"/>
      <c r="M39" s="855" t="str">
        <f>""&amp;'TUM VERİ'!N156</f>
        <v>4) Y  ÖMAUR</v>
      </c>
      <c r="N39" s="682"/>
      <c r="O39" s="682"/>
      <c r="P39" s="682"/>
      <c r="Q39" s="682"/>
      <c r="R39" s="682"/>
      <c r="S39" s="682"/>
      <c r="T39" s="682"/>
      <c r="U39" s="682"/>
      <c r="V39" s="682"/>
      <c r="W39" s="67"/>
      <c r="X39" s="855" t="str">
        <f>""&amp;'TUM VERİ'!N158</f>
        <v>A</v>
      </c>
      <c r="Y39" s="682"/>
      <c r="Z39" s="682"/>
      <c r="AA39" s="682"/>
      <c r="AB39" s="682"/>
      <c r="AC39" s="682"/>
      <c r="AD39" s="682"/>
      <c r="AE39" s="682"/>
      <c r="AF39" s="682"/>
      <c r="AG39" s="682"/>
      <c r="AH39" s="67"/>
      <c r="AI39" s="67"/>
      <c r="AJ39" s="67"/>
    </row>
    <row r="40" spans="1:36">
      <c r="A40" s="66"/>
      <c r="B40" s="1014" t="s">
        <v>168</v>
      </c>
      <c r="C40" s="1015"/>
      <c r="D40" s="1015"/>
      <c r="E40" s="1015"/>
      <c r="F40" s="1015"/>
      <c r="G40" s="1015"/>
      <c r="H40" s="1015"/>
      <c r="I40" s="1015"/>
      <c r="J40" s="1015"/>
      <c r="K40" s="1015"/>
      <c r="L40" s="67"/>
      <c r="M40" s="855" t="s">
        <v>177</v>
      </c>
      <c r="N40" s="682"/>
      <c r="O40" s="682"/>
      <c r="P40" s="682"/>
      <c r="Q40" s="682"/>
      <c r="R40" s="682"/>
      <c r="S40" s="682"/>
      <c r="T40" s="682"/>
      <c r="U40" s="682"/>
      <c r="V40" s="682"/>
      <c r="W40" s="67"/>
      <c r="X40" s="855" t="s">
        <v>3</v>
      </c>
      <c r="Y40" s="682"/>
      <c r="Z40" s="682"/>
      <c r="AA40" s="682"/>
      <c r="AB40" s="682"/>
      <c r="AC40" s="682"/>
      <c r="AD40" s="682"/>
      <c r="AE40" s="682"/>
      <c r="AF40" s="682"/>
      <c r="AG40" s="682"/>
      <c r="AH40" s="67"/>
      <c r="AI40" s="67"/>
      <c r="AJ40" s="67"/>
    </row>
    <row r="41" spans="1:36">
      <c r="A41" s="68"/>
      <c r="B41" s="68"/>
      <c r="C41" s="60"/>
      <c r="D41" s="60"/>
      <c r="E41" s="60"/>
      <c r="F41" s="60"/>
      <c r="G41" s="60"/>
      <c r="H41" s="60"/>
      <c r="I41" s="60"/>
      <c r="J41" s="60"/>
      <c r="K41" s="69"/>
      <c r="L41" s="69"/>
      <c r="M41" s="69"/>
      <c r="N41" s="69"/>
      <c r="O41" s="69"/>
      <c r="P41" s="69"/>
      <c r="Q41" s="69"/>
      <c r="R41" s="69"/>
      <c r="S41" s="68"/>
      <c r="T41" s="68"/>
      <c r="U41" s="60"/>
      <c r="V41" s="60"/>
      <c r="W41" s="60"/>
      <c r="X41" s="60"/>
      <c r="Y41" s="60"/>
      <c r="Z41" s="60"/>
      <c r="AA41" s="60"/>
      <c r="AB41" s="60"/>
      <c r="AC41" s="70"/>
      <c r="AD41" s="70"/>
      <c r="AE41" s="70"/>
      <c r="AF41" s="70"/>
      <c r="AG41" s="70"/>
      <c r="AH41" s="70"/>
      <c r="AI41" s="70"/>
      <c r="AJ41" s="70"/>
    </row>
    <row r="42" spans="1:36">
      <c r="A42" s="53"/>
      <c r="B42" s="51"/>
      <c r="C42" s="51"/>
      <c r="D42" s="51"/>
      <c r="E42" s="51"/>
      <c r="F42" s="51"/>
      <c r="G42" s="51"/>
      <c r="H42" s="51"/>
      <c r="I42" s="51"/>
      <c r="J42" s="51"/>
      <c r="K42" s="51"/>
      <c r="L42" s="51"/>
      <c r="M42" s="51"/>
      <c r="N42" s="51"/>
      <c r="O42" s="51"/>
      <c r="P42" s="51"/>
      <c r="Q42" s="51"/>
      <c r="R42" s="51"/>
      <c r="S42" s="51"/>
      <c r="T42" s="51"/>
      <c r="U42" s="51"/>
      <c r="V42" s="51"/>
      <c r="W42" s="51"/>
      <c r="X42" s="51"/>
      <c r="Y42" s="53"/>
      <c r="Z42" s="53"/>
      <c r="AA42" s="53"/>
      <c r="AB42" s="53"/>
      <c r="AC42" s="53"/>
      <c r="AD42" s="53"/>
      <c r="AE42" s="53"/>
      <c r="AF42" s="53"/>
      <c r="AG42" s="53"/>
      <c r="AH42" s="53"/>
      <c r="AI42" s="53"/>
      <c r="AJ42" s="53"/>
    </row>
    <row r="43" spans="1:36">
      <c r="A43" s="53"/>
      <c r="B43" s="855" t="str">
        <f>""&amp;'TUM VERİ'!N162</f>
        <v>8) Y5 HasGĞGLAR</v>
      </c>
      <c r="C43" s="682"/>
      <c r="D43" s="682"/>
      <c r="E43" s="682"/>
      <c r="F43" s="682"/>
      <c r="G43" s="682"/>
      <c r="H43" s="682"/>
      <c r="I43" s="682"/>
      <c r="J43" s="682"/>
      <c r="K43" s="682"/>
      <c r="L43" s="68"/>
      <c r="M43" s="855" t="str">
        <f>""&amp;'TUM VERİ'!J19</f>
        <v xml:space="preserve">öğretmen </v>
      </c>
      <c r="N43" s="682"/>
      <c r="O43" s="682"/>
      <c r="P43" s="682"/>
      <c r="Q43" s="682"/>
      <c r="R43" s="682"/>
      <c r="S43" s="682"/>
      <c r="T43" s="682"/>
      <c r="U43" s="682"/>
      <c r="V43" s="682"/>
      <c r="W43" s="70"/>
      <c r="X43" s="855" t="str">
        <f>""&amp;'TUM VERİ'!J17</f>
        <v xml:space="preserve">Müdür </v>
      </c>
      <c r="Y43" s="682"/>
      <c r="Z43" s="682"/>
      <c r="AA43" s="682"/>
      <c r="AB43" s="682"/>
      <c r="AC43" s="682"/>
      <c r="AD43" s="682"/>
      <c r="AE43" s="682"/>
      <c r="AF43" s="682"/>
      <c r="AG43" s="682"/>
      <c r="AH43" s="53"/>
      <c r="AI43" s="53"/>
      <c r="AJ43" s="53"/>
    </row>
    <row r="44" spans="1:36">
      <c r="A44" s="53"/>
      <c r="B44" s="1014" t="s">
        <v>33</v>
      </c>
      <c r="C44" s="1015"/>
      <c r="D44" s="1015"/>
      <c r="E44" s="1015"/>
      <c r="F44" s="1015"/>
      <c r="G44" s="1015"/>
      <c r="H44" s="1015"/>
      <c r="I44" s="1015"/>
      <c r="J44" s="1015"/>
      <c r="K44" s="1015"/>
      <c r="L44" s="68"/>
      <c r="M44" s="855" t="s">
        <v>178</v>
      </c>
      <c r="N44" s="682"/>
      <c r="O44" s="682"/>
      <c r="P44" s="682"/>
      <c r="Q44" s="682"/>
      <c r="R44" s="682"/>
      <c r="S44" s="682"/>
      <c r="T44" s="682"/>
      <c r="U44" s="682"/>
      <c r="V44" s="682"/>
      <c r="W44" s="70"/>
      <c r="X44" s="855" t="s">
        <v>179</v>
      </c>
      <c r="Y44" s="682"/>
      <c r="Z44" s="682"/>
      <c r="AA44" s="682"/>
      <c r="AB44" s="682"/>
      <c r="AC44" s="682"/>
      <c r="AD44" s="682"/>
      <c r="AE44" s="682"/>
      <c r="AF44" s="682"/>
      <c r="AG44" s="682"/>
      <c r="AH44" s="53"/>
      <c r="AI44" s="53"/>
      <c r="AJ44" s="53"/>
    </row>
    <row r="45" spans="1:36">
      <c r="A45" s="53"/>
      <c r="B45" s="68"/>
      <c r="C45" s="60"/>
      <c r="D45" s="60"/>
      <c r="E45" s="60"/>
      <c r="F45" s="60"/>
      <c r="G45" s="60"/>
      <c r="H45" s="60"/>
      <c r="I45" s="60"/>
      <c r="J45" s="60"/>
      <c r="K45" s="69"/>
      <c r="L45" s="68"/>
      <c r="M45" s="69"/>
      <c r="N45" s="69"/>
      <c r="O45" s="69"/>
      <c r="P45" s="69"/>
      <c r="Q45" s="69"/>
      <c r="R45" s="69"/>
      <c r="S45" s="68"/>
      <c r="T45" s="68"/>
      <c r="U45" s="60"/>
      <c r="V45" s="60"/>
      <c r="W45" s="70"/>
      <c r="X45" s="60"/>
      <c r="Y45" s="60"/>
      <c r="Z45" s="60"/>
      <c r="AA45" s="60"/>
      <c r="AB45" s="60"/>
      <c r="AC45" s="70"/>
      <c r="AD45" s="70"/>
      <c r="AE45" s="70"/>
      <c r="AF45" s="70"/>
      <c r="AG45" s="70"/>
      <c r="AH45" s="53"/>
      <c r="AI45" s="53"/>
      <c r="AJ45" s="53"/>
    </row>
    <row r="46" spans="1:36">
      <c r="A46" s="53"/>
      <c r="B46" s="51"/>
      <c r="C46" s="51"/>
      <c r="D46" s="51"/>
      <c r="E46" s="51"/>
      <c r="F46" s="51"/>
      <c r="G46" s="51"/>
      <c r="H46" s="51"/>
      <c r="I46" s="51"/>
      <c r="J46" s="51"/>
      <c r="K46" s="51"/>
      <c r="L46" s="68"/>
      <c r="M46" s="51"/>
      <c r="N46" s="51"/>
      <c r="O46" s="51"/>
      <c r="P46" s="51"/>
      <c r="Q46" s="51"/>
      <c r="R46" s="51"/>
      <c r="S46" s="51"/>
      <c r="T46" s="51"/>
      <c r="U46" s="51"/>
      <c r="V46" s="51"/>
      <c r="W46" s="70"/>
      <c r="X46" s="51"/>
      <c r="Y46" s="53"/>
      <c r="Z46" s="53"/>
      <c r="AA46" s="53"/>
      <c r="AB46" s="53"/>
      <c r="AC46" s="53"/>
      <c r="AD46" s="53"/>
      <c r="AE46" s="53"/>
      <c r="AF46" s="53"/>
      <c r="AG46" s="53"/>
      <c r="AH46" s="53"/>
      <c r="AI46" s="53"/>
      <c r="AJ46" s="53"/>
    </row>
    <row r="47" spans="1:36">
      <c r="A47" s="53"/>
      <c r="B47" s="60"/>
      <c r="C47" s="60"/>
      <c r="D47" s="60"/>
      <c r="E47" s="60"/>
      <c r="F47" s="60"/>
      <c r="G47" s="60"/>
      <c r="H47" s="60"/>
      <c r="I47" s="60"/>
      <c r="J47" s="60"/>
      <c r="K47" s="60"/>
      <c r="L47" s="768" t="str">
        <f>" "&amp;O3</f>
        <v xml:space="preserve"> 04 10 2010</v>
      </c>
      <c r="M47" s="682"/>
      <c r="N47" s="682"/>
      <c r="O47" s="682"/>
      <c r="P47" s="682"/>
      <c r="Q47" s="682"/>
      <c r="R47" s="682"/>
      <c r="S47" s="682"/>
      <c r="T47" s="682"/>
      <c r="U47" s="682"/>
      <c r="V47" s="682"/>
      <c r="W47" s="70"/>
      <c r="X47" s="51"/>
      <c r="Y47" s="53"/>
      <c r="Z47" s="53"/>
      <c r="AA47" s="53"/>
      <c r="AB47" s="53"/>
      <c r="AC47" s="53"/>
      <c r="AD47" s="53"/>
      <c r="AE47" s="53"/>
      <c r="AF47" s="53"/>
      <c r="AG47" s="53"/>
      <c r="AH47" s="53"/>
      <c r="AI47" s="53"/>
      <c r="AJ47" s="53"/>
    </row>
    <row r="48" spans="1:36">
      <c r="A48" s="53"/>
      <c r="B48" s="60"/>
      <c r="C48" s="60"/>
      <c r="D48" s="60"/>
      <c r="E48" s="60"/>
      <c r="F48" s="60"/>
      <c r="G48" s="60"/>
      <c r="H48" s="60"/>
      <c r="I48" s="60"/>
      <c r="J48" s="60"/>
      <c r="K48" s="60"/>
      <c r="L48" s="768" t="str">
        <f>""&amp;'TUM VERİ'!J15</f>
        <v>………..OIODGI</v>
      </c>
      <c r="M48" s="682"/>
      <c r="N48" s="682"/>
      <c r="O48" s="682"/>
      <c r="P48" s="682"/>
      <c r="Q48" s="682"/>
      <c r="R48" s="682"/>
      <c r="S48" s="682"/>
      <c r="T48" s="682"/>
      <c r="U48" s="682"/>
      <c r="V48" s="682"/>
      <c r="W48" s="70"/>
      <c r="X48" s="51"/>
      <c r="Y48" s="53"/>
      <c r="Z48" s="53"/>
      <c r="AA48" s="53"/>
      <c r="AB48" s="53"/>
      <c r="AC48" s="53"/>
      <c r="AD48" s="53"/>
      <c r="AE48" s="53"/>
      <c r="AF48" s="53"/>
      <c r="AG48" s="53"/>
      <c r="AH48" s="53"/>
      <c r="AI48" s="53"/>
      <c r="AJ48" s="53"/>
    </row>
    <row r="49" spans="1:36">
      <c r="A49" s="53"/>
      <c r="B49" s="60"/>
      <c r="C49" s="60"/>
      <c r="D49" s="60"/>
      <c r="E49" s="60"/>
      <c r="F49" s="60"/>
      <c r="G49" s="60"/>
      <c r="H49" s="60"/>
      <c r="I49" s="60"/>
      <c r="J49" s="60"/>
      <c r="K49" s="60"/>
      <c r="L49" s="768" t="s">
        <v>180</v>
      </c>
      <c r="M49" s="682"/>
      <c r="N49" s="682"/>
      <c r="O49" s="682"/>
      <c r="P49" s="682"/>
      <c r="Q49" s="682"/>
      <c r="R49" s="682"/>
      <c r="S49" s="682"/>
      <c r="T49" s="682"/>
      <c r="U49" s="682"/>
      <c r="V49" s="682"/>
      <c r="W49" s="61"/>
      <c r="X49" s="53"/>
      <c r="Y49" s="53"/>
      <c r="Z49" s="53"/>
      <c r="AA49" s="53"/>
      <c r="AB49" s="53"/>
      <c r="AC49" s="53"/>
      <c r="AD49" s="53"/>
      <c r="AE49" s="53"/>
      <c r="AF49" s="53"/>
      <c r="AG49" s="53"/>
      <c r="AH49" s="53"/>
      <c r="AI49" s="53"/>
      <c r="AJ49" s="53"/>
    </row>
    <row r="50" spans="1:36">
      <c r="A50" s="53"/>
      <c r="B50" s="60"/>
      <c r="C50" s="60"/>
      <c r="D50" s="60"/>
      <c r="E50" s="60"/>
      <c r="F50" s="60"/>
      <c r="G50" s="60"/>
      <c r="H50" s="60"/>
      <c r="I50" s="60"/>
      <c r="J50" s="60"/>
      <c r="K50" s="60"/>
      <c r="L50" s="59"/>
      <c r="M50" s="61"/>
      <c r="N50" s="61"/>
      <c r="O50" s="61"/>
      <c r="P50" s="61"/>
      <c r="Q50" s="61"/>
      <c r="R50" s="61"/>
      <c r="S50" s="61"/>
      <c r="T50" s="61"/>
      <c r="U50" s="61"/>
      <c r="V50" s="61"/>
      <c r="W50" s="61"/>
      <c r="X50" s="53"/>
      <c r="Y50" s="53"/>
      <c r="Z50" s="53"/>
      <c r="AA50" s="53"/>
      <c r="AB50" s="53"/>
      <c r="AC50" s="53"/>
      <c r="AD50" s="53"/>
      <c r="AE50" s="53"/>
      <c r="AF50" s="53"/>
      <c r="AG50" s="53"/>
      <c r="AH50" s="53"/>
      <c r="AI50" s="53"/>
      <c r="AJ50" s="53"/>
    </row>
    <row r="51" spans="1:36">
      <c r="B51" s="71"/>
      <c r="C51" s="71"/>
      <c r="D51" s="71"/>
      <c r="E51" s="71"/>
      <c r="F51" s="71"/>
      <c r="G51" s="71"/>
      <c r="H51" s="71"/>
      <c r="I51" s="71"/>
      <c r="J51" s="71"/>
      <c r="K51" s="71"/>
      <c r="L51" s="58"/>
      <c r="M51" s="72"/>
      <c r="N51" s="72"/>
      <c r="O51" s="72"/>
      <c r="P51" s="72"/>
      <c r="Q51" s="72"/>
      <c r="R51" s="72"/>
      <c r="S51" s="72"/>
      <c r="T51" s="72"/>
      <c r="U51" s="72"/>
      <c r="V51" s="72"/>
      <c r="W51" s="72"/>
    </row>
    <row r="52" spans="1:36">
      <c r="AA52" s="1018"/>
      <c r="AB52" s="1018"/>
      <c r="AC52" s="1018"/>
      <c r="AD52" s="1018"/>
      <c r="AE52" s="1018"/>
      <c r="AF52" s="1018"/>
      <c r="AG52" s="1018"/>
    </row>
    <row r="53" spans="1:36">
      <c r="Y53" s="1018"/>
      <c r="Z53" s="1018"/>
      <c r="AA53" s="1018"/>
      <c r="AB53" s="1018"/>
      <c r="AC53" s="1018"/>
      <c r="AD53" s="1018"/>
      <c r="AE53" s="1018"/>
      <c r="AF53" s="1018"/>
      <c r="AG53" s="1018"/>
      <c r="AH53" s="1018"/>
      <c r="AI53" s="1018"/>
    </row>
    <row r="54" spans="1:36">
      <c r="Y54" s="1016"/>
      <c r="Z54" s="1016"/>
      <c r="AA54" s="1016"/>
      <c r="AB54" s="1016"/>
      <c r="AC54" s="1016"/>
      <c r="AD54" s="1016"/>
      <c r="AE54" s="1016"/>
      <c r="AF54" s="1016"/>
      <c r="AG54" s="1016"/>
      <c r="AH54" s="1016"/>
      <c r="AI54" s="1016"/>
    </row>
    <row r="55" spans="1:36">
      <c r="Y55" s="1017"/>
      <c r="Z55" s="1017"/>
      <c r="AA55" s="1017"/>
      <c r="AB55" s="1017"/>
      <c r="AC55" s="1017"/>
      <c r="AD55" s="1017"/>
      <c r="AE55" s="1017"/>
      <c r="AF55" s="1017"/>
      <c r="AG55" s="1017"/>
      <c r="AH55" s="1017"/>
      <c r="AI55" s="1017"/>
    </row>
  </sheetData>
  <sheetProtection password="CDC6" sheet="1" objects="1" scenarios="1" selectLockedCells="1"/>
  <mergeCells count="69">
    <mergeCell ref="AB18:AJ19"/>
    <mergeCell ref="AB20:AJ21"/>
    <mergeCell ref="A16:C17"/>
    <mergeCell ref="B3:M3"/>
    <mergeCell ref="O3:Z3"/>
    <mergeCell ref="D13:U13"/>
    <mergeCell ref="V13:AH13"/>
    <mergeCell ref="K14:AB14"/>
    <mergeCell ref="D16:G16"/>
    <mergeCell ref="H16:Q16"/>
    <mergeCell ref="D17:Q17"/>
    <mergeCell ref="R16:AA17"/>
    <mergeCell ref="AB16:AJ17"/>
    <mergeCell ref="A18:C19"/>
    <mergeCell ref="A20:C21"/>
    <mergeCell ref="D18:Q19"/>
    <mergeCell ref="AB24:AJ25"/>
    <mergeCell ref="D22:Q23"/>
    <mergeCell ref="R22:AA23"/>
    <mergeCell ref="AB22:AJ23"/>
    <mergeCell ref="A22:C23"/>
    <mergeCell ref="AB28:AJ29"/>
    <mergeCell ref="A26:C27"/>
    <mergeCell ref="D26:Q27"/>
    <mergeCell ref="R26:AA27"/>
    <mergeCell ref="AB26:AJ27"/>
    <mergeCell ref="Y54:AI54"/>
    <mergeCell ref="Y55:AI55"/>
    <mergeCell ref="B44:K44"/>
    <mergeCell ref="M44:V44"/>
    <mergeCell ref="B43:K43"/>
    <mergeCell ref="M43:V43"/>
    <mergeCell ref="X43:AG43"/>
    <mergeCell ref="AA52:AG52"/>
    <mergeCell ref="Y53:AI53"/>
    <mergeCell ref="X44:AG44"/>
    <mergeCell ref="L47:V47"/>
    <mergeCell ref="L48:V48"/>
    <mergeCell ref="L49:V49"/>
    <mergeCell ref="B40:K40"/>
    <mergeCell ref="M40:V40"/>
    <mergeCell ref="X40:AG40"/>
    <mergeCell ref="B39:K39"/>
    <mergeCell ref="M39:V39"/>
    <mergeCell ref="X39:AG39"/>
    <mergeCell ref="R36:AA37"/>
    <mergeCell ref="AB36:AJ37"/>
    <mergeCell ref="A36:Q37"/>
    <mergeCell ref="A34:C35"/>
    <mergeCell ref="D34:Q35"/>
    <mergeCell ref="R34:AA35"/>
    <mergeCell ref="AB34:AJ35"/>
    <mergeCell ref="R18:AA19"/>
    <mergeCell ref="D20:Q21"/>
    <mergeCell ref="R20:AA21"/>
    <mergeCell ref="A32:C33"/>
    <mergeCell ref="D32:Q33"/>
    <mergeCell ref="R32:AA33"/>
    <mergeCell ref="A28:C29"/>
    <mergeCell ref="D28:Q29"/>
    <mergeCell ref="R28:AA29"/>
    <mergeCell ref="A24:C25"/>
    <mergeCell ref="D24:Q25"/>
    <mergeCell ref="R24:AA25"/>
    <mergeCell ref="AB32:AJ33"/>
    <mergeCell ref="A30:C31"/>
    <mergeCell ref="D30:Q31"/>
    <mergeCell ref="R30:AA31"/>
    <mergeCell ref="AB30:AJ31"/>
  </mergeCells>
  <pageMargins left="0.7" right="0.7" top="0.75" bottom="0.75" header="0.3" footer="0.3"/>
  <pageSetup paperSize="9" scale="94" orientation="portrait" verticalDpi="0" r:id="rId1"/>
  <colBreaks count="1" manualBreakCount="1">
    <brk id="36" max="49" man="1"/>
  </colBreaks>
  <drawing r:id="rId2"/>
</worksheet>
</file>

<file path=xl/worksheets/sheet9.xml><?xml version="1.0" encoding="utf-8"?>
<worksheet xmlns="http://schemas.openxmlformats.org/spreadsheetml/2006/main" xmlns:r="http://schemas.openxmlformats.org/officeDocument/2006/relationships">
  <dimension ref="A2:M98"/>
  <sheetViews>
    <sheetView workbookViewId="0">
      <pane ySplit="24" topLeftCell="A25" activePane="bottomLeft" state="frozenSplit"/>
      <selection pane="bottomLeft"/>
    </sheetView>
  </sheetViews>
  <sheetFormatPr defaultRowHeight="15"/>
  <cols>
    <col min="1" max="1" width="5.42578125" style="11" customWidth="1"/>
    <col min="2" max="2" width="12.85546875" style="11" customWidth="1"/>
    <col min="3" max="3" width="15" style="11" customWidth="1"/>
    <col min="4" max="4" width="7.85546875" style="11" customWidth="1"/>
    <col min="5" max="5" width="2" style="11" customWidth="1"/>
    <col min="6" max="6" width="5.5703125" style="11" customWidth="1"/>
    <col min="7" max="7" width="4.7109375" style="11" customWidth="1"/>
    <col min="8" max="8" width="9.140625" style="11"/>
    <col min="9" max="9" width="6" style="11" customWidth="1"/>
    <col min="10" max="10" width="8.140625" style="11" customWidth="1"/>
    <col min="11" max="11" width="7" style="11" customWidth="1"/>
    <col min="12" max="12" width="10.140625" style="11" bestFit="1" customWidth="1"/>
    <col min="13" max="16384" width="9.140625" style="11"/>
  </cols>
  <sheetData>
    <row r="2" spans="3:9">
      <c r="C2" s="1045"/>
      <c r="D2" s="1045"/>
      <c r="E2" s="1045"/>
      <c r="F2" s="1045"/>
      <c r="G2" s="1045"/>
      <c r="H2" s="1045"/>
      <c r="I2" s="1045"/>
    </row>
    <row r="4" spans="3:9" hidden="1"/>
    <row r="5" spans="3:9" hidden="1"/>
    <row r="6" spans="3:9" hidden="1"/>
    <row r="7" spans="3:9" hidden="1"/>
    <row r="8" spans="3:9" hidden="1"/>
    <row r="9" spans="3:9" hidden="1"/>
    <row r="10" spans="3:9" hidden="1"/>
    <row r="11" spans="3:9" hidden="1"/>
    <row r="12" spans="3:9" hidden="1"/>
    <row r="13" spans="3:9" hidden="1"/>
    <row r="14" spans="3:9" hidden="1"/>
    <row r="15" spans="3:9" hidden="1"/>
    <row r="17" spans="1:13" hidden="1"/>
    <row r="18" spans="1:13" hidden="1"/>
    <row r="19" spans="1:13" hidden="1"/>
    <row r="20" spans="1:13" hidden="1"/>
    <row r="21" spans="1:13" hidden="1"/>
    <row r="22" spans="1:13" hidden="1"/>
    <row r="23" spans="1:13" hidden="1"/>
    <row r="24" spans="1:13" hidden="1"/>
    <row r="25" spans="1:13">
      <c r="A25" s="6"/>
      <c r="B25" s="6"/>
      <c r="C25" s="6"/>
      <c r="D25" s="6"/>
      <c r="E25" s="6"/>
      <c r="F25" s="6"/>
      <c r="G25" s="6"/>
      <c r="H25" s="6"/>
      <c r="I25" s="6"/>
      <c r="J25" s="6"/>
      <c r="K25" s="6"/>
      <c r="L25" s="6"/>
      <c r="M25" s="6"/>
    </row>
    <row r="26" spans="1:13">
      <c r="A26" s="1044" t="s">
        <v>15</v>
      </c>
      <c r="B26" s="870"/>
      <c r="C26" s="7"/>
      <c r="D26" s="7"/>
      <c r="E26" s="7"/>
      <c r="F26" s="7"/>
      <c r="G26" s="7"/>
      <c r="H26" s="7"/>
      <c r="I26" s="7"/>
      <c r="J26" s="7"/>
      <c r="K26" s="7"/>
      <c r="L26" s="7"/>
      <c r="M26" s="7"/>
    </row>
    <row r="27" spans="1:13" ht="39" customHeight="1">
      <c r="A27" s="7"/>
      <c r="B27" s="7"/>
      <c r="C27" s="7"/>
      <c r="D27" s="7"/>
      <c r="E27" s="7"/>
      <c r="F27" s="7"/>
      <c r="G27" s="7"/>
      <c r="H27" s="7"/>
      <c r="I27" s="7"/>
      <c r="J27" s="7"/>
      <c r="K27" s="7"/>
      <c r="L27" s="7"/>
      <c r="M27" s="7"/>
    </row>
    <row r="28" spans="1:13">
      <c r="A28" s="7"/>
      <c r="B28" s="15" t="str">
        <f>" "&amp;'TUM VERİ'!N34</f>
        <v xml:space="preserve"> 11 11 1111</v>
      </c>
      <c r="C28" s="8" t="str">
        <f>" "&amp;'TUM VERİ'!N36</f>
        <v xml:space="preserve"> CUMARTESİ</v>
      </c>
      <c r="D28" s="7" t="s">
        <v>16</v>
      </c>
      <c r="E28" s="7"/>
      <c r="F28" s="7"/>
      <c r="G28" s="7"/>
      <c r="H28" s="7"/>
      <c r="I28" s="7"/>
      <c r="J28" s="14" t="str">
        <f>" "&amp;'TUM VERİ'!N38</f>
        <v xml:space="preserve"> 11 11 SAAT</v>
      </c>
      <c r="K28" s="12" t="s">
        <v>20</v>
      </c>
      <c r="L28" s="7"/>
      <c r="M28" s="7"/>
    </row>
    <row r="29" spans="1:13">
      <c r="A29" s="1044" t="s">
        <v>21</v>
      </c>
      <c r="B29" s="1044"/>
      <c r="C29" s="1044"/>
      <c r="D29" s="1044"/>
      <c r="E29" s="1044"/>
      <c r="F29" s="1044"/>
      <c r="G29" s="1044"/>
      <c r="H29" s="1044"/>
      <c r="I29" s="1044"/>
      <c r="J29" s="1044"/>
      <c r="K29" s="1044"/>
      <c r="L29" s="682"/>
      <c r="M29" s="682"/>
    </row>
    <row r="30" spans="1:13">
      <c r="A30" s="7"/>
      <c r="B30" s="7" t="s">
        <v>17</v>
      </c>
      <c r="C30" s="7"/>
      <c r="D30" s="7"/>
      <c r="E30" s="7"/>
      <c r="F30" s="7"/>
      <c r="G30" s="7"/>
      <c r="H30" s="7"/>
      <c r="I30" s="7"/>
      <c r="J30" s="7"/>
      <c r="K30" s="7"/>
      <c r="L30" s="7"/>
      <c r="M30" s="7"/>
    </row>
    <row r="31" spans="1:13">
      <c r="A31" s="7"/>
      <c r="B31" s="7"/>
      <c r="C31" s="7"/>
      <c r="D31" s="7"/>
      <c r="E31" s="7"/>
      <c r="F31" s="7"/>
      <c r="G31" s="7"/>
      <c r="H31" s="7"/>
      <c r="I31" s="7"/>
      <c r="J31" s="7"/>
      <c r="K31" s="7"/>
      <c r="L31" s="7"/>
      <c r="M31" s="7"/>
    </row>
    <row r="32" spans="1:13">
      <c r="A32" s="7"/>
      <c r="B32" s="7"/>
      <c r="C32" s="7"/>
      <c r="D32" s="7"/>
      <c r="E32" s="7"/>
      <c r="F32" s="7"/>
      <c r="G32" s="7"/>
      <c r="H32" s="7"/>
      <c r="I32" s="7"/>
      <c r="J32" s="7"/>
      <c r="K32" s="7"/>
      <c r="L32" s="7"/>
      <c r="M32" s="6"/>
    </row>
    <row r="33" spans="1:13">
      <c r="A33" s="6"/>
      <c r="B33" s="6"/>
      <c r="C33" s="6"/>
      <c r="D33" s="6"/>
      <c r="E33" s="6"/>
      <c r="F33" s="6"/>
      <c r="G33" s="6"/>
      <c r="H33" s="6"/>
      <c r="I33" s="6"/>
      <c r="J33" s="861" t="str">
        <f>" "&amp;'TUM VERİ'!J15</f>
        <v xml:space="preserve"> ………..OIODGI</v>
      </c>
      <c r="K33" s="861"/>
      <c r="L33" s="861"/>
      <c r="M33" s="861"/>
    </row>
    <row r="34" spans="1:13" ht="15.75">
      <c r="A34" s="6"/>
      <c r="B34" s="6"/>
      <c r="C34" s="6"/>
      <c r="D34" s="6"/>
      <c r="E34" s="6"/>
      <c r="F34" s="6"/>
      <c r="G34" s="266"/>
      <c r="H34" s="266"/>
      <c r="I34" s="266"/>
      <c r="J34" s="1046" t="str">
        <f>" "&amp;'TUM VERİ'!J5</f>
        <v xml:space="preserve"> ……….   İLKÖĞRETİM OKULU</v>
      </c>
      <c r="K34" s="682"/>
      <c r="L34" s="682"/>
      <c r="M34" s="682"/>
    </row>
    <row r="35" spans="1:13" ht="15.75">
      <c r="A35" s="6"/>
      <c r="B35" s="6"/>
      <c r="C35" s="6"/>
      <c r="D35" s="6"/>
      <c r="E35" s="6"/>
      <c r="F35" s="6"/>
      <c r="G35" s="267"/>
      <c r="H35" s="267"/>
      <c r="I35" s="267"/>
      <c r="J35" s="1047" t="str">
        <f>" "&amp;'[1]TUM VERİ'!C15</f>
        <v xml:space="preserve"> MÜDÜR</v>
      </c>
      <c r="K35" s="682"/>
      <c r="L35" s="682"/>
      <c r="M35" s="682"/>
    </row>
    <row r="36" spans="1:13" ht="15.75">
      <c r="A36" s="6"/>
      <c r="B36" s="6"/>
      <c r="C36" s="6"/>
      <c r="D36" s="6"/>
      <c r="E36" s="6"/>
      <c r="F36" s="6"/>
      <c r="G36" s="891"/>
      <c r="H36" s="891"/>
      <c r="I36" s="891"/>
      <c r="J36" s="891"/>
      <c r="K36" s="6"/>
      <c r="L36" s="6"/>
      <c r="M36" s="6"/>
    </row>
    <row r="37" spans="1:13">
      <c r="A37" s="6"/>
      <c r="B37" s="6"/>
      <c r="C37" s="6"/>
      <c r="D37" s="6"/>
      <c r="E37" s="6"/>
      <c r="F37" s="6"/>
      <c r="G37" s="6"/>
      <c r="H37" s="6"/>
      <c r="I37" s="6"/>
      <c r="J37" s="6"/>
      <c r="K37" s="6"/>
      <c r="L37" s="6"/>
      <c r="M37" s="6"/>
    </row>
    <row r="38" spans="1:13" ht="15.75">
      <c r="A38" s="6"/>
      <c r="B38" s="10" t="s">
        <v>19</v>
      </c>
      <c r="C38" s="6"/>
      <c r="D38" s="6"/>
      <c r="E38" s="6"/>
      <c r="F38" s="6"/>
      <c r="G38" s="6"/>
      <c r="H38" s="6"/>
      <c r="I38" s="6"/>
      <c r="J38" s="6"/>
      <c r="K38" s="6"/>
      <c r="L38" s="6"/>
      <c r="M38" s="6"/>
    </row>
    <row r="39" spans="1:13" ht="18.75">
      <c r="A39" s="1042" t="str">
        <f>" "&amp;'TUM VERİ'!E40</f>
        <v xml:space="preserve"> 1) AÇILIŞ KONUŞMASI</v>
      </c>
      <c r="B39" s="1042"/>
      <c r="C39" s="1042"/>
      <c r="D39" s="1042"/>
      <c r="E39" s="1042"/>
      <c r="F39" s="1042"/>
      <c r="G39" s="1042"/>
      <c r="H39" s="1042"/>
      <c r="I39" s="1042"/>
      <c r="J39" s="1042"/>
      <c r="K39" s="1042"/>
      <c r="L39" s="1043"/>
      <c r="M39" s="1043"/>
    </row>
    <row r="40" spans="1:13" ht="18.75">
      <c r="A40" s="1042" t="str">
        <f>" "&amp;'TUM VERİ'!E41</f>
        <v xml:space="preserve"> 2) SAYGI DURUŞU VE İSTİKLAL MARŞI A</v>
      </c>
      <c r="B40" s="1042"/>
      <c r="C40" s="1042"/>
      <c r="D40" s="1042"/>
      <c r="E40" s="1042"/>
      <c r="F40" s="1042"/>
      <c r="G40" s="1042"/>
      <c r="H40" s="1042"/>
      <c r="I40" s="1042"/>
      <c r="J40" s="1042"/>
      <c r="K40" s="1042"/>
      <c r="L40" s="1043"/>
      <c r="M40" s="1043"/>
    </row>
    <row r="41" spans="1:13" ht="18.75">
      <c r="A41" s="1042" t="str">
        <f>" "&amp;'TUM VERİ'!E42</f>
        <v xml:space="preserve"> 3) Okul müdürünün konuşması</v>
      </c>
      <c r="B41" s="1042"/>
      <c r="C41" s="1042"/>
      <c r="D41" s="1042"/>
      <c r="E41" s="1042"/>
      <c r="F41" s="1042"/>
      <c r="G41" s="1042"/>
      <c r="H41" s="1042"/>
      <c r="I41" s="1042"/>
      <c r="J41" s="1042"/>
      <c r="K41" s="1042"/>
      <c r="L41" s="1043"/>
      <c r="M41" s="1043"/>
    </row>
    <row r="42" spans="1:13" ht="18.75">
      <c r="A42" s="1042" t="str">
        <f>" "&amp;'TUM VERİ'!E43</f>
        <v xml:space="preserve"> 4) Divan oluşturulması</v>
      </c>
      <c r="B42" s="1042"/>
      <c r="C42" s="1042"/>
      <c r="D42" s="1042"/>
      <c r="E42" s="1042"/>
      <c r="F42" s="1042"/>
      <c r="G42" s="1042"/>
      <c r="H42" s="1042"/>
      <c r="I42" s="1042"/>
      <c r="J42" s="1042"/>
      <c r="K42" s="1042"/>
      <c r="L42" s="1043"/>
      <c r="M42" s="1043"/>
    </row>
    <row r="43" spans="1:13" ht="18.75">
      <c r="A43" s="1042" t="str">
        <f>" "&amp;'TUM VERİ'!E44</f>
        <v xml:space="preserve"> 5) Okul-Aile Birliği Yönetim kurulunun seçimi</v>
      </c>
      <c r="B43" s="1042"/>
      <c r="C43" s="1042"/>
      <c r="D43" s="1042"/>
      <c r="E43" s="1042"/>
      <c r="F43" s="1042"/>
      <c r="G43" s="1042"/>
      <c r="H43" s="1042"/>
      <c r="I43" s="1042"/>
      <c r="J43" s="1042"/>
      <c r="K43" s="1042"/>
      <c r="L43" s="1043"/>
      <c r="M43" s="1043"/>
    </row>
    <row r="44" spans="1:13" ht="18.75">
      <c r="A44" s="1042" t="str">
        <f>" "&amp;'TUM VERİ'!E45</f>
        <v xml:space="preserve"> 6) Okul-Aile Birliği Denetim Kurulunun seçimi</v>
      </c>
      <c r="B44" s="1042"/>
      <c r="C44" s="1042"/>
      <c r="D44" s="1042"/>
      <c r="E44" s="1042"/>
      <c r="F44" s="1042"/>
      <c r="G44" s="1042"/>
      <c r="H44" s="1042"/>
      <c r="I44" s="1042"/>
      <c r="J44" s="1042"/>
      <c r="K44" s="1042"/>
      <c r="L44" s="1043"/>
      <c r="M44" s="1043"/>
    </row>
    <row r="45" spans="1:13" ht="18.75">
      <c r="A45" s="1042" t="str">
        <f>" "&amp;'TUM VERİ'!E46</f>
        <v xml:space="preserve"> 7) Tahmini Bütçenin Onaylanması</v>
      </c>
      <c r="B45" s="1042"/>
      <c r="C45" s="1042"/>
      <c r="D45" s="1042"/>
      <c r="E45" s="1042"/>
      <c r="F45" s="1042"/>
      <c r="G45" s="1042"/>
      <c r="H45" s="1042"/>
      <c r="I45" s="1042"/>
      <c r="J45" s="1042"/>
      <c r="K45" s="1042"/>
      <c r="L45" s="1043"/>
      <c r="M45" s="1043"/>
    </row>
    <row r="46" spans="1:13" ht="18.75">
      <c r="A46" s="1042" t="str">
        <f>" "&amp;'TUM VERİ'!E47</f>
        <v xml:space="preserve"> 8) Okul Aile Birliği ve Velilerin Görüşlerini Tartışılması</v>
      </c>
      <c r="B46" s="1042"/>
      <c r="C46" s="1042"/>
      <c r="D46" s="1042"/>
      <c r="E46" s="1042"/>
      <c r="F46" s="1042"/>
      <c r="G46" s="1042"/>
      <c r="H46" s="1042"/>
      <c r="I46" s="1042"/>
      <c r="J46" s="1042"/>
      <c r="K46" s="1042"/>
      <c r="L46" s="1043"/>
      <c r="M46" s="1043"/>
    </row>
    <row r="47" spans="1:13" ht="18.75">
      <c r="A47" s="1042" t="str">
        <f>" "&amp;'TUM VERİ'!E48</f>
        <v xml:space="preserve"> 9) Dilek ve Temenniler</v>
      </c>
      <c r="B47" s="1042"/>
      <c r="C47" s="1042"/>
      <c r="D47" s="1042"/>
      <c r="E47" s="1042"/>
      <c r="F47" s="1042"/>
      <c r="G47" s="1042"/>
      <c r="H47" s="1042"/>
      <c r="I47" s="1042"/>
      <c r="J47" s="1042"/>
      <c r="K47" s="1042"/>
      <c r="L47" s="1043"/>
      <c r="M47" s="1043"/>
    </row>
    <row r="48" spans="1:13" ht="18.75">
      <c r="A48" s="1042" t="str">
        <f>" "&amp;'TUM VERİ'!E49</f>
        <v xml:space="preserve"> 10) Kapanış.</v>
      </c>
      <c r="B48" s="1042"/>
      <c r="C48" s="1042"/>
      <c r="D48" s="1042"/>
      <c r="E48" s="1042"/>
      <c r="F48" s="1042"/>
      <c r="G48" s="1042"/>
      <c r="H48" s="1042"/>
      <c r="I48" s="1042"/>
      <c r="J48" s="1042"/>
      <c r="K48" s="1042"/>
      <c r="L48" s="1043"/>
      <c r="M48" s="1043"/>
    </row>
    <row r="49" spans="1:13" ht="18.75">
      <c r="A49" s="1042" t="str">
        <f>" "&amp;'TUM VERİ'!E50</f>
        <v xml:space="preserve"> </v>
      </c>
      <c r="B49" s="1042"/>
      <c r="C49" s="1042"/>
      <c r="D49" s="1042"/>
      <c r="E49" s="1042"/>
      <c r="F49" s="1042"/>
      <c r="G49" s="1042"/>
      <c r="H49" s="1042"/>
      <c r="I49" s="1042"/>
      <c r="J49" s="1042"/>
      <c r="K49" s="1042"/>
      <c r="L49" s="1043"/>
      <c r="M49" s="1043"/>
    </row>
    <row r="50" spans="1:13" ht="18.75">
      <c r="A50" s="1042" t="str">
        <f>" "&amp;'TUM VERİ'!E51</f>
        <v xml:space="preserve"> </v>
      </c>
      <c r="B50" s="1042"/>
      <c r="C50" s="1042"/>
      <c r="D50" s="1042"/>
      <c r="E50" s="1042"/>
      <c r="F50" s="1042"/>
      <c r="G50" s="1042"/>
      <c r="H50" s="1042"/>
      <c r="I50" s="1042"/>
      <c r="J50" s="1042"/>
      <c r="K50" s="1042"/>
      <c r="L50" s="1043"/>
      <c r="M50" s="1043"/>
    </row>
    <row r="51" spans="1:13" ht="18.75">
      <c r="A51" s="1042" t="str">
        <f>" "&amp;'TUM VERİ'!E52</f>
        <v xml:space="preserve"> </v>
      </c>
      <c r="B51" s="1042"/>
      <c r="C51" s="1042"/>
      <c r="D51" s="1042"/>
      <c r="E51" s="1042"/>
      <c r="F51" s="1042"/>
      <c r="G51" s="1042"/>
      <c r="H51" s="1042"/>
      <c r="I51" s="1042"/>
      <c r="J51" s="1042"/>
      <c r="K51" s="1042"/>
      <c r="L51" s="1043"/>
      <c r="M51" s="1043"/>
    </row>
    <row r="52" spans="1:13" ht="18.75">
      <c r="A52" s="1042" t="str">
        <f>" "&amp;'TUM VERİ'!E53</f>
        <v xml:space="preserve"> </v>
      </c>
      <c r="B52" s="1042"/>
      <c r="C52" s="1042"/>
      <c r="D52" s="1042"/>
      <c r="E52" s="1042"/>
      <c r="F52" s="1042"/>
      <c r="G52" s="1042"/>
      <c r="H52" s="1042"/>
      <c r="I52" s="1042"/>
      <c r="J52" s="1042"/>
      <c r="K52" s="1042"/>
      <c r="L52" s="1043"/>
      <c r="M52" s="1043"/>
    </row>
    <row r="53" spans="1:13" ht="18.75">
      <c r="A53" s="1042" t="str">
        <f>" "&amp;'TUM VERİ'!E54</f>
        <v xml:space="preserve"> 15) AA</v>
      </c>
      <c r="B53" s="1042"/>
      <c r="C53" s="1042"/>
      <c r="D53" s="1042"/>
      <c r="E53" s="1042"/>
      <c r="F53" s="1042"/>
      <c r="G53" s="1042"/>
      <c r="H53" s="1042"/>
      <c r="I53" s="1042"/>
      <c r="J53" s="1042"/>
      <c r="K53" s="1042"/>
      <c r="L53" s="1043"/>
      <c r="M53" s="1043"/>
    </row>
    <row r="54" spans="1:13" ht="18.75">
      <c r="A54" s="1042"/>
      <c r="B54" s="1042"/>
      <c r="C54" s="1042"/>
      <c r="D54" s="1042"/>
      <c r="E54" s="1042"/>
      <c r="F54" s="1042"/>
      <c r="G54" s="1042"/>
      <c r="H54" s="1042"/>
      <c r="I54" s="1042"/>
      <c r="J54" s="1042"/>
      <c r="K54" s="1042"/>
      <c r="L54" s="1043"/>
      <c r="M54" s="1043"/>
    </row>
    <row r="55" spans="1:13" ht="18.75">
      <c r="A55" s="1042"/>
      <c r="B55" s="1042"/>
      <c r="C55" s="1042"/>
      <c r="D55" s="1042"/>
      <c r="E55" s="1042"/>
      <c r="F55" s="1042"/>
      <c r="G55" s="1042"/>
      <c r="H55" s="1042"/>
      <c r="I55" s="1042"/>
      <c r="J55" s="1042"/>
      <c r="K55" s="1042"/>
      <c r="L55" s="1043"/>
      <c r="M55" s="1043"/>
    </row>
    <row r="56" spans="1:13" ht="18.75">
      <c r="A56" s="1042"/>
      <c r="B56" s="1042"/>
      <c r="C56" s="1042"/>
      <c r="D56" s="1042"/>
      <c r="E56" s="1042"/>
      <c r="F56" s="1042"/>
      <c r="G56" s="1042"/>
      <c r="H56" s="1042"/>
      <c r="I56" s="1042"/>
      <c r="J56" s="1042"/>
      <c r="K56" s="1042"/>
      <c r="L56" s="1043"/>
      <c r="M56" s="1043"/>
    </row>
    <row r="57" spans="1:13" ht="18.75">
      <c r="A57" s="1042"/>
      <c r="B57" s="1042"/>
      <c r="C57" s="1042"/>
      <c r="D57" s="1042"/>
      <c r="E57" s="1042"/>
      <c r="F57" s="1042"/>
      <c r="G57" s="1042"/>
      <c r="H57" s="1042"/>
      <c r="I57" s="1042"/>
      <c r="J57" s="1042"/>
      <c r="K57" s="1042"/>
      <c r="L57" s="1043"/>
      <c r="M57" s="1043"/>
    </row>
    <row r="58" spans="1:13" ht="18.75">
      <c r="A58" s="1042"/>
      <c r="B58" s="1042"/>
      <c r="C58" s="1042"/>
      <c r="D58" s="1042"/>
      <c r="E58" s="1042"/>
      <c r="F58" s="1042"/>
      <c r="G58" s="1042"/>
      <c r="H58" s="1042"/>
      <c r="I58" s="1042"/>
      <c r="J58" s="1042"/>
      <c r="K58" s="1042"/>
      <c r="L58" s="1043"/>
      <c r="M58" s="1043"/>
    </row>
    <row r="59" spans="1:13">
      <c r="A59" s="6"/>
      <c r="B59" s="6"/>
      <c r="C59" s="6"/>
      <c r="D59" s="6"/>
      <c r="E59" s="6"/>
      <c r="F59" s="6"/>
      <c r="G59" s="6"/>
      <c r="H59" s="6"/>
      <c r="I59" s="6"/>
      <c r="J59" s="6"/>
      <c r="K59" s="6"/>
      <c r="L59" s="6"/>
      <c r="M59" s="6"/>
    </row>
    <row r="60" spans="1:13">
      <c r="A60" s="13"/>
      <c r="B60" s="13"/>
      <c r="C60" s="13"/>
      <c r="D60" s="13"/>
      <c r="E60" s="13"/>
      <c r="F60" s="13"/>
      <c r="G60" s="13"/>
      <c r="H60" s="13"/>
      <c r="I60" s="13"/>
      <c r="J60" s="13"/>
      <c r="K60" s="13"/>
      <c r="L60" s="13"/>
      <c r="M60" s="13"/>
    </row>
    <row r="61" spans="1:13">
      <c r="A61" s="6"/>
      <c r="B61" s="6"/>
      <c r="C61" s="6"/>
      <c r="D61" s="6"/>
      <c r="E61" s="6"/>
      <c r="F61" s="6"/>
      <c r="G61" s="6"/>
      <c r="H61" s="6"/>
      <c r="I61" s="6"/>
      <c r="J61" s="6"/>
      <c r="K61" s="6"/>
      <c r="L61" s="6"/>
      <c r="M61" s="6"/>
    </row>
    <row r="62" spans="1:13">
      <c r="A62" s="6"/>
      <c r="B62" s="6"/>
      <c r="C62" s="6"/>
      <c r="D62" s="6"/>
      <c r="E62" s="6"/>
      <c r="F62" s="6"/>
      <c r="G62" s="6"/>
      <c r="H62" s="6"/>
      <c r="I62" s="6"/>
      <c r="J62" s="6"/>
      <c r="K62" s="6"/>
      <c r="L62" s="6"/>
      <c r="M62" s="6"/>
    </row>
    <row r="63" spans="1:13">
      <c r="A63" s="6"/>
      <c r="B63" s="6"/>
      <c r="C63" s="6"/>
      <c r="D63" s="6"/>
      <c r="E63" s="6"/>
      <c r="F63" s="6"/>
      <c r="G63" s="6"/>
      <c r="H63" s="6"/>
      <c r="I63" s="6"/>
      <c r="J63" s="6"/>
      <c r="K63" s="6"/>
      <c r="L63" s="6"/>
      <c r="M63" s="6"/>
    </row>
    <row r="64" spans="1:13">
      <c r="A64" s="6"/>
      <c r="B64" s="6"/>
      <c r="C64" s="6"/>
      <c r="D64" s="6"/>
      <c r="E64" s="6"/>
      <c r="F64" s="6"/>
      <c r="G64" s="6"/>
      <c r="H64" s="6"/>
      <c r="I64" s="6"/>
      <c r="J64" s="6"/>
      <c r="K64" s="6"/>
      <c r="L64" s="6"/>
      <c r="M64" s="6"/>
    </row>
    <row r="65" spans="1:13">
      <c r="A65" s="6"/>
      <c r="B65" s="6"/>
      <c r="C65" s="6"/>
      <c r="D65" s="6"/>
      <c r="E65" s="6"/>
      <c r="F65" s="6"/>
      <c r="G65" s="6"/>
      <c r="H65" s="6"/>
      <c r="I65" s="6"/>
      <c r="J65" s="6"/>
      <c r="K65" s="6"/>
      <c r="L65" s="6"/>
      <c r="M65" s="6"/>
    </row>
    <row r="66" spans="1:13">
      <c r="A66" s="1044" t="s">
        <v>15</v>
      </c>
      <c r="B66" s="870"/>
      <c r="C66" s="7"/>
      <c r="D66" s="7"/>
      <c r="E66" s="7"/>
      <c r="F66" s="7"/>
      <c r="G66" s="7"/>
      <c r="H66" s="7"/>
      <c r="I66" s="7"/>
      <c r="J66" s="7"/>
      <c r="K66" s="7"/>
      <c r="L66" s="7"/>
      <c r="M66" s="6"/>
    </row>
    <row r="67" spans="1:13">
      <c r="A67" s="7"/>
      <c r="B67" s="7"/>
      <c r="C67" s="7"/>
      <c r="D67" s="7"/>
      <c r="E67" s="7"/>
      <c r="F67" s="7"/>
      <c r="G67" s="7"/>
      <c r="H67" s="7"/>
      <c r="I67" s="7"/>
      <c r="J67" s="7"/>
      <c r="K67" s="7"/>
      <c r="L67" s="7"/>
      <c r="M67" s="6"/>
    </row>
    <row r="68" spans="1:13">
      <c r="A68" s="7"/>
      <c r="B68" s="17" t="str">
        <f>" "&amp;B28</f>
        <v xml:space="preserve">  11 11 1111</v>
      </c>
      <c r="C68" s="17" t="str">
        <f>" "&amp;C28</f>
        <v xml:space="preserve">  CUMARTESİ</v>
      </c>
      <c r="D68" s="7" t="s">
        <v>16</v>
      </c>
      <c r="E68" s="7"/>
      <c r="F68" s="7"/>
      <c r="G68" s="7"/>
      <c r="H68" s="7"/>
      <c r="I68" s="7"/>
      <c r="J68" s="16" t="str">
        <f>" "&amp;J28</f>
        <v xml:space="preserve">  11 11 SAAT</v>
      </c>
      <c r="K68" s="12" t="s">
        <v>20</v>
      </c>
      <c r="L68" s="7"/>
      <c r="M68" s="6"/>
    </row>
    <row r="69" spans="1:13">
      <c r="A69" s="1044" t="s">
        <v>21</v>
      </c>
      <c r="B69" s="1044"/>
      <c r="C69" s="1044"/>
      <c r="D69" s="1044"/>
      <c r="E69" s="1044"/>
      <c r="F69" s="1044"/>
      <c r="G69" s="1044"/>
      <c r="H69" s="1044"/>
      <c r="I69" s="1044"/>
      <c r="J69" s="1044"/>
      <c r="K69" s="1044"/>
      <c r="L69" s="682"/>
      <c r="M69" s="682"/>
    </row>
    <row r="70" spans="1:13">
      <c r="A70" s="7"/>
      <c r="B70" s="7" t="s">
        <v>17</v>
      </c>
      <c r="C70" s="7"/>
      <c r="D70" s="7"/>
      <c r="E70" s="7"/>
      <c r="F70" s="7"/>
      <c r="G70" s="7"/>
      <c r="H70" s="7"/>
      <c r="I70" s="7"/>
      <c r="J70" s="7"/>
      <c r="K70" s="7"/>
      <c r="L70" s="7"/>
      <c r="M70" s="6"/>
    </row>
    <row r="71" spans="1:13">
      <c r="A71" s="7"/>
      <c r="B71" s="7"/>
      <c r="C71" s="7"/>
      <c r="D71" s="7"/>
      <c r="E71" s="7"/>
      <c r="F71" s="7"/>
      <c r="G71" s="7"/>
      <c r="H71" s="7"/>
      <c r="I71" s="7"/>
      <c r="J71" s="7"/>
      <c r="K71" s="7"/>
      <c r="L71" s="7"/>
      <c r="M71" s="6"/>
    </row>
    <row r="72" spans="1:13">
      <c r="A72" s="7"/>
      <c r="B72" s="7"/>
      <c r="C72" s="7"/>
      <c r="D72" s="7"/>
      <c r="E72" s="7"/>
      <c r="F72" s="7"/>
      <c r="G72" s="7"/>
      <c r="H72" s="7"/>
      <c r="I72" s="7"/>
      <c r="J72" s="7"/>
      <c r="K72" s="7"/>
      <c r="L72" s="7"/>
      <c r="M72" s="6"/>
    </row>
    <row r="73" spans="1:13">
      <c r="A73" s="6"/>
      <c r="B73" s="6"/>
      <c r="C73" s="6"/>
      <c r="D73" s="6"/>
      <c r="E73" s="6"/>
      <c r="F73" s="6"/>
      <c r="G73" s="6"/>
      <c r="H73" s="6"/>
      <c r="I73" s="6"/>
      <c r="J73" s="861" t="str">
        <f>" "&amp;J33</f>
        <v xml:space="preserve">  ………..OIODGI</v>
      </c>
      <c r="K73" s="861"/>
      <c r="L73" s="861"/>
      <c r="M73" s="861"/>
    </row>
    <row r="74" spans="1:13" ht="15.75">
      <c r="A74" s="6"/>
      <c r="B74" s="6"/>
      <c r="C74" s="6"/>
      <c r="D74" s="6"/>
      <c r="E74" s="6"/>
      <c r="F74" s="6"/>
      <c r="G74" s="266"/>
      <c r="H74" s="266"/>
      <c r="I74" s="266"/>
      <c r="J74" s="861" t="str">
        <f t="shared" ref="J74:J75" si="0">" "&amp;J34</f>
        <v xml:space="preserve">  ……….   İLKÖĞRETİM OKULU</v>
      </c>
      <c r="K74" s="861"/>
      <c r="L74" s="861"/>
      <c r="M74" s="861"/>
    </row>
    <row r="75" spans="1:13" ht="15.75">
      <c r="A75" s="6"/>
      <c r="B75" s="6"/>
      <c r="C75" s="6"/>
      <c r="D75" s="6"/>
      <c r="E75" s="6"/>
      <c r="F75" s="6"/>
      <c r="G75" s="267"/>
      <c r="H75" s="267"/>
      <c r="I75" s="267"/>
      <c r="J75" s="861" t="str">
        <f t="shared" si="0"/>
        <v xml:space="preserve">  MÜDÜR</v>
      </c>
      <c r="K75" s="861"/>
      <c r="L75" s="861"/>
      <c r="M75" s="861"/>
    </row>
    <row r="76" spans="1:13" ht="15.75">
      <c r="A76" s="6"/>
      <c r="B76" s="6"/>
      <c r="C76" s="6"/>
      <c r="D76" s="6"/>
      <c r="E76" s="6"/>
      <c r="F76" s="6"/>
      <c r="G76" s="256"/>
      <c r="H76" s="256"/>
      <c r="I76" s="256"/>
      <c r="J76" s="256"/>
      <c r="K76" s="6"/>
      <c r="L76" s="6"/>
      <c r="M76" s="6"/>
    </row>
    <row r="77" spans="1:13">
      <c r="A77" s="6"/>
      <c r="B77" s="6"/>
      <c r="C77" s="6"/>
      <c r="D77" s="6"/>
      <c r="E77" s="6"/>
      <c r="F77" s="6"/>
      <c r="G77" s="6"/>
      <c r="H77" s="6"/>
      <c r="I77" s="6"/>
      <c r="J77" s="6"/>
      <c r="K77" s="6"/>
      <c r="L77" s="6"/>
      <c r="M77" s="6"/>
    </row>
    <row r="78" spans="1:13" ht="15.75">
      <c r="A78" s="6"/>
      <c r="B78" s="10" t="s">
        <v>19</v>
      </c>
      <c r="C78" s="6"/>
      <c r="D78" s="6"/>
      <c r="E78" s="6"/>
      <c r="F78" s="6"/>
      <c r="G78" s="6"/>
      <c r="H78" s="6"/>
      <c r="I78" s="6"/>
      <c r="J78" s="6"/>
      <c r="K78" s="6"/>
      <c r="L78" s="6"/>
      <c r="M78" s="6"/>
    </row>
    <row r="79" spans="1:13" ht="18.75">
      <c r="A79" s="1042" t="str">
        <f>" "&amp;A39</f>
        <v xml:space="preserve">  1) AÇILIŞ KONUŞMASI</v>
      </c>
      <c r="B79" s="1042"/>
      <c r="C79" s="1042"/>
      <c r="D79" s="1042"/>
      <c r="E79" s="1042"/>
      <c r="F79" s="1042"/>
      <c r="G79" s="1042"/>
      <c r="H79" s="1042"/>
      <c r="I79" s="1042"/>
      <c r="J79" s="1042"/>
      <c r="K79" s="1042"/>
      <c r="L79" s="1043"/>
      <c r="M79" s="1043"/>
    </row>
    <row r="80" spans="1:13" ht="18.75">
      <c r="A80" s="1042" t="str">
        <f t="shared" ref="A80:A95" si="1">" "&amp;A40</f>
        <v xml:space="preserve">  2) SAYGI DURUŞU VE İSTİKLAL MARŞI A</v>
      </c>
      <c r="B80" s="1042"/>
      <c r="C80" s="1042"/>
      <c r="D80" s="1042"/>
      <c r="E80" s="1042"/>
      <c r="F80" s="1042"/>
      <c r="G80" s="1042"/>
      <c r="H80" s="1042"/>
      <c r="I80" s="1042"/>
      <c r="J80" s="1042"/>
      <c r="K80" s="1042"/>
      <c r="L80" s="1043"/>
      <c r="M80" s="1043"/>
    </row>
    <row r="81" spans="1:13" ht="18.75">
      <c r="A81" s="1042" t="str">
        <f t="shared" si="1"/>
        <v xml:space="preserve">  3) Okul müdürünün konuşması</v>
      </c>
      <c r="B81" s="1042"/>
      <c r="C81" s="1042"/>
      <c r="D81" s="1042"/>
      <c r="E81" s="1042"/>
      <c r="F81" s="1042"/>
      <c r="G81" s="1042"/>
      <c r="H81" s="1042"/>
      <c r="I81" s="1042"/>
      <c r="J81" s="1042"/>
      <c r="K81" s="1042"/>
      <c r="L81" s="1043"/>
      <c r="M81" s="1043"/>
    </row>
    <row r="82" spans="1:13" ht="18.75">
      <c r="A82" s="1042" t="str">
        <f t="shared" si="1"/>
        <v xml:space="preserve">  4) Divan oluşturulması</v>
      </c>
      <c r="B82" s="1042"/>
      <c r="C82" s="1042"/>
      <c r="D82" s="1042"/>
      <c r="E82" s="1042"/>
      <c r="F82" s="1042"/>
      <c r="G82" s="1042"/>
      <c r="H82" s="1042"/>
      <c r="I82" s="1042"/>
      <c r="J82" s="1042"/>
      <c r="K82" s="1042"/>
      <c r="L82" s="1043"/>
      <c r="M82" s="1043"/>
    </row>
    <row r="83" spans="1:13" ht="18.75">
      <c r="A83" s="1042" t="str">
        <f t="shared" si="1"/>
        <v xml:space="preserve">  5) Okul-Aile Birliği Yönetim kurulunun seçimi</v>
      </c>
      <c r="B83" s="1042"/>
      <c r="C83" s="1042"/>
      <c r="D83" s="1042"/>
      <c r="E83" s="1042"/>
      <c r="F83" s="1042"/>
      <c r="G83" s="1042"/>
      <c r="H83" s="1042"/>
      <c r="I83" s="1042"/>
      <c r="J83" s="1042"/>
      <c r="K83" s="1042"/>
      <c r="L83" s="1043"/>
      <c r="M83" s="1043"/>
    </row>
    <row r="84" spans="1:13" ht="18.75">
      <c r="A84" s="1042" t="str">
        <f t="shared" si="1"/>
        <v xml:space="preserve">  6) Okul-Aile Birliği Denetim Kurulunun seçimi</v>
      </c>
      <c r="B84" s="1042"/>
      <c r="C84" s="1042"/>
      <c r="D84" s="1042"/>
      <c r="E84" s="1042"/>
      <c r="F84" s="1042"/>
      <c r="G84" s="1042"/>
      <c r="H84" s="1042"/>
      <c r="I84" s="1042"/>
      <c r="J84" s="1042"/>
      <c r="K84" s="1042"/>
      <c r="L84" s="1043"/>
      <c r="M84" s="1043"/>
    </row>
    <row r="85" spans="1:13" ht="18.75">
      <c r="A85" s="1042" t="str">
        <f t="shared" si="1"/>
        <v xml:space="preserve">  7) Tahmini Bütçenin Onaylanması</v>
      </c>
      <c r="B85" s="1042"/>
      <c r="C85" s="1042"/>
      <c r="D85" s="1042"/>
      <c r="E85" s="1042"/>
      <c r="F85" s="1042"/>
      <c r="G85" s="1042"/>
      <c r="H85" s="1042"/>
      <c r="I85" s="1042"/>
      <c r="J85" s="1042"/>
      <c r="K85" s="1042"/>
      <c r="L85" s="1043"/>
      <c r="M85" s="1043"/>
    </row>
    <row r="86" spans="1:13" ht="18.75">
      <c r="A86" s="1042" t="str">
        <f t="shared" si="1"/>
        <v xml:space="preserve">  8) Okul Aile Birliği ve Velilerin Görüşlerini Tartışılması</v>
      </c>
      <c r="B86" s="1042"/>
      <c r="C86" s="1042"/>
      <c r="D86" s="1042"/>
      <c r="E86" s="1042"/>
      <c r="F86" s="1042"/>
      <c r="G86" s="1042"/>
      <c r="H86" s="1042"/>
      <c r="I86" s="1042"/>
      <c r="J86" s="1042"/>
      <c r="K86" s="1042"/>
      <c r="L86" s="1043"/>
      <c r="M86" s="1043"/>
    </row>
    <row r="87" spans="1:13" ht="18.75">
      <c r="A87" s="1042" t="str">
        <f t="shared" si="1"/>
        <v xml:space="preserve">  9) Dilek ve Temenniler</v>
      </c>
      <c r="B87" s="1042"/>
      <c r="C87" s="1042"/>
      <c r="D87" s="1042"/>
      <c r="E87" s="1042"/>
      <c r="F87" s="1042"/>
      <c r="G87" s="1042"/>
      <c r="H87" s="1042"/>
      <c r="I87" s="1042"/>
      <c r="J87" s="1042"/>
      <c r="K87" s="1042"/>
      <c r="L87" s="1043"/>
      <c r="M87" s="1043"/>
    </row>
    <row r="88" spans="1:13" ht="18.75">
      <c r="A88" s="1042" t="str">
        <f t="shared" si="1"/>
        <v xml:space="preserve">  10) Kapanış.</v>
      </c>
      <c r="B88" s="1042"/>
      <c r="C88" s="1042"/>
      <c r="D88" s="1042"/>
      <c r="E88" s="1042"/>
      <c r="F88" s="1042"/>
      <c r="G88" s="1042"/>
      <c r="H88" s="1042"/>
      <c r="I88" s="1042"/>
      <c r="J88" s="1042"/>
      <c r="K88" s="1042"/>
      <c r="L88" s="1043"/>
      <c r="M88" s="1043"/>
    </row>
    <row r="89" spans="1:13" ht="18.75">
      <c r="A89" s="1042" t="str">
        <f t="shared" si="1"/>
        <v xml:space="preserve">  </v>
      </c>
      <c r="B89" s="1042"/>
      <c r="C89" s="1042"/>
      <c r="D89" s="1042"/>
      <c r="E89" s="1042"/>
      <c r="F89" s="1042"/>
      <c r="G89" s="1042"/>
      <c r="H89" s="1042"/>
      <c r="I89" s="1042"/>
      <c r="J89" s="1042"/>
      <c r="K89" s="1042"/>
      <c r="L89" s="1043"/>
      <c r="M89" s="1043"/>
    </row>
    <row r="90" spans="1:13" ht="18.75">
      <c r="A90" s="1042" t="str">
        <f t="shared" si="1"/>
        <v xml:space="preserve">  </v>
      </c>
      <c r="B90" s="1042"/>
      <c r="C90" s="1042"/>
      <c r="D90" s="1042"/>
      <c r="E90" s="1042"/>
      <c r="F90" s="1042"/>
      <c r="G90" s="1042"/>
      <c r="H90" s="1042"/>
      <c r="I90" s="1042"/>
      <c r="J90" s="1042"/>
      <c r="K90" s="1042"/>
      <c r="L90" s="1043"/>
      <c r="M90" s="1043"/>
    </row>
    <row r="91" spans="1:13" ht="18.75">
      <c r="A91" s="1042" t="str">
        <f t="shared" si="1"/>
        <v xml:space="preserve">  </v>
      </c>
      <c r="B91" s="1042"/>
      <c r="C91" s="1042"/>
      <c r="D91" s="1042"/>
      <c r="E91" s="1042"/>
      <c r="F91" s="1042"/>
      <c r="G91" s="1042"/>
      <c r="H91" s="1042"/>
      <c r="I91" s="1042"/>
      <c r="J91" s="1042"/>
      <c r="K91" s="1042"/>
      <c r="L91" s="1043"/>
      <c r="M91" s="1043"/>
    </row>
    <row r="92" spans="1:13" ht="18.75">
      <c r="A92" s="1042" t="str">
        <f t="shared" si="1"/>
        <v xml:space="preserve">  </v>
      </c>
      <c r="B92" s="1042"/>
      <c r="C92" s="1042"/>
      <c r="D92" s="1042"/>
      <c r="E92" s="1042"/>
      <c r="F92" s="1042"/>
      <c r="G92" s="1042"/>
      <c r="H92" s="1042"/>
      <c r="I92" s="1042"/>
      <c r="J92" s="1042"/>
      <c r="K92" s="1042"/>
      <c r="L92" s="1043"/>
      <c r="M92" s="1043"/>
    </row>
    <row r="93" spans="1:13" ht="18.75">
      <c r="A93" s="1042" t="str">
        <f t="shared" si="1"/>
        <v xml:space="preserve">  15) AA</v>
      </c>
      <c r="B93" s="1042"/>
      <c r="C93" s="1042"/>
      <c r="D93" s="1042"/>
      <c r="E93" s="1042"/>
      <c r="F93" s="1042"/>
      <c r="G93" s="1042"/>
      <c r="H93" s="1042"/>
      <c r="I93" s="1042"/>
      <c r="J93" s="1042"/>
      <c r="K93" s="1042"/>
      <c r="L93" s="1043"/>
      <c r="M93" s="1043"/>
    </row>
    <row r="94" spans="1:13" ht="18.75">
      <c r="A94" s="1042" t="str">
        <f t="shared" si="1"/>
        <v xml:space="preserve"> </v>
      </c>
      <c r="B94" s="1042"/>
      <c r="C94" s="1042"/>
      <c r="D94" s="1042"/>
      <c r="E94" s="1042"/>
      <c r="F94" s="1042"/>
      <c r="G94" s="1042"/>
      <c r="H94" s="1042"/>
      <c r="I94" s="1042"/>
      <c r="J94" s="1042"/>
      <c r="K94" s="1042"/>
      <c r="L94" s="1043"/>
      <c r="M94" s="1043"/>
    </row>
    <row r="95" spans="1:13" ht="18.75">
      <c r="A95" s="1042" t="str">
        <f t="shared" si="1"/>
        <v xml:space="preserve"> </v>
      </c>
      <c r="B95" s="1042"/>
      <c r="C95" s="1042"/>
      <c r="D95" s="1042"/>
      <c r="E95" s="1042"/>
      <c r="F95" s="1042"/>
      <c r="G95" s="1042"/>
      <c r="H95" s="1042"/>
      <c r="I95" s="1042"/>
      <c r="J95" s="1042"/>
      <c r="K95" s="1042"/>
      <c r="L95" s="1043"/>
      <c r="M95" s="1043"/>
    </row>
    <row r="96" spans="1:13" ht="18.75">
      <c r="A96" s="1042"/>
      <c r="B96" s="1042"/>
      <c r="C96" s="1042"/>
      <c r="D96" s="1042"/>
      <c r="E96" s="1042"/>
      <c r="F96" s="1042"/>
      <c r="G96" s="1042"/>
      <c r="H96" s="1042"/>
      <c r="I96" s="1042"/>
      <c r="J96" s="1042"/>
      <c r="K96" s="1042"/>
      <c r="L96" s="1043"/>
      <c r="M96" s="1043"/>
    </row>
    <row r="97" spans="1:13" ht="18.75">
      <c r="A97" s="1042"/>
      <c r="B97" s="1042"/>
      <c r="C97" s="1042"/>
      <c r="D97" s="1042"/>
      <c r="E97" s="1042"/>
      <c r="F97" s="1042"/>
      <c r="G97" s="1042"/>
      <c r="H97" s="1042"/>
      <c r="I97" s="1042"/>
      <c r="J97" s="1042"/>
      <c r="K97" s="1042"/>
      <c r="L97" s="1043"/>
      <c r="M97" s="1043"/>
    </row>
    <row r="98" spans="1:13" ht="18.75">
      <c r="A98" s="1042"/>
      <c r="B98" s="1042"/>
      <c r="C98" s="1042"/>
      <c r="D98" s="1042"/>
      <c r="E98" s="1042"/>
      <c r="F98" s="1042"/>
      <c r="G98" s="1042"/>
      <c r="H98" s="1042"/>
      <c r="I98" s="1042"/>
      <c r="J98" s="1042"/>
      <c r="K98" s="1042"/>
      <c r="L98" s="1043"/>
      <c r="M98" s="1043"/>
    </row>
  </sheetData>
  <sheetProtection password="CDC6" sheet="1" objects="1" scenarios="1"/>
  <mergeCells count="52">
    <mergeCell ref="J35:M35"/>
    <mergeCell ref="C2:I2"/>
    <mergeCell ref="A26:B26"/>
    <mergeCell ref="A29:M29"/>
    <mergeCell ref="J33:M33"/>
    <mergeCell ref="J34:M34"/>
    <mergeCell ref="A49:M49"/>
    <mergeCell ref="G36:J36"/>
    <mergeCell ref="A39:M39"/>
    <mergeCell ref="A40:M40"/>
    <mergeCell ref="A41:M41"/>
    <mergeCell ref="A42:M42"/>
    <mergeCell ref="A43:M43"/>
    <mergeCell ref="A44:M44"/>
    <mergeCell ref="A45:M45"/>
    <mergeCell ref="A46:M46"/>
    <mergeCell ref="A47:M47"/>
    <mergeCell ref="A48:M48"/>
    <mergeCell ref="J73:M73"/>
    <mergeCell ref="A50:M50"/>
    <mergeCell ref="A51:M51"/>
    <mergeCell ref="A52:M52"/>
    <mergeCell ref="A53:M53"/>
    <mergeCell ref="A54:M54"/>
    <mergeCell ref="A55:M55"/>
    <mergeCell ref="A56:M56"/>
    <mergeCell ref="A57:M57"/>
    <mergeCell ref="A58:M58"/>
    <mergeCell ref="A66:B66"/>
    <mergeCell ref="A69:M69"/>
    <mergeCell ref="A88:M88"/>
    <mergeCell ref="J74:M74"/>
    <mergeCell ref="J75:M75"/>
    <mergeCell ref="A79:M79"/>
    <mergeCell ref="A80:M80"/>
    <mergeCell ref="A81:M81"/>
    <mergeCell ref="A82:M82"/>
    <mergeCell ref="A83:M83"/>
    <mergeCell ref="A84:M84"/>
    <mergeCell ref="A85:M85"/>
    <mergeCell ref="A86:M86"/>
    <mergeCell ref="A87:M87"/>
    <mergeCell ref="A95:M95"/>
    <mergeCell ref="A96:M96"/>
    <mergeCell ref="A97:M97"/>
    <mergeCell ref="A98:M98"/>
    <mergeCell ref="A89:M89"/>
    <mergeCell ref="A90:M90"/>
    <mergeCell ref="A91:M91"/>
    <mergeCell ref="A92:M92"/>
    <mergeCell ref="A93:M93"/>
    <mergeCell ref="A94:M9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17</vt:i4>
      </vt:variant>
      <vt:variant>
        <vt:lpstr>Adlandırılmış Aralıklar</vt:lpstr>
      </vt:variant>
      <vt:variant>
        <vt:i4>14</vt:i4>
      </vt:variant>
    </vt:vector>
  </HeadingPairs>
  <TitlesOfParts>
    <vt:vector size="31" baseType="lpstr">
      <vt:lpstr>D ANASAYFA</vt:lpstr>
      <vt:lpstr>TUM VERİ</vt:lpstr>
      <vt:lpstr>GEN. KUR. TOP TUTANAĞI</vt:lpstr>
      <vt:lpstr>GEN. Kur. Son.</vt:lpstr>
      <vt:lpstr>D GÖREV DAĞ.</vt:lpstr>
      <vt:lpstr>D DENETİM KUR RAP</vt:lpstr>
      <vt:lpstr>D GEL GİD</vt:lpstr>
      <vt:lpstr>D TAH BÜTÇE</vt:lpstr>
      <vt:lpstr>Sayfa1</vt:lpstr>
      <vt:lpstr>D YON KUR RAP</vt:lpstr>
      <vt:lpstr>D GEN. KU. ÜYE TOP.</vt:lpstr>
      <vt:lpstr>İMZA LİS</vt:lpstr>
      <vt:lpstr>İŞ ALANI</vt:lpstr>
      <vt:lpstr>MAK KAN SÖZ</vt:lpstr>
      <vt:lpstr>YÖNETMELİK</vt:lpstr>
      <vt:lpstr>ÇALIŞMA ŞEMASI</vt:lpstr>
      <vt:lpstr>Sayfa2</vt:lpstr>
      <vt:lpstr>'D ANASAYFA'!Yazdırma_Alanı</vt:lpstr>
      <vt:lpstr>'D DENETİM KUR RAP'!Yazdırma_Alanı</vt:lpstr>
      <vt:lpstr>'D GEL GİD'!Yazdırma_Alanı</vt:lpstr>
      <vt:lpstr>'D GEN. KU. ÜYE TOP.'!Yazdırma_Alanı</vt:lpstr>
      <vt:lpstr>'D GÖREV DAĞ.'!Yazdırma_Alanı</vt:lpstr>
      <vt:lpstr>'D TAH BÜTÇE'!Yazdırma_Alanı</vt:lpstr>
      <vt:lpstr>'D YON KUR RAP'!Yazdırma_Alanı</vt:lpstr>
      <vt:lpstr>'GEN. Kur. Son.'!Yazdırma_Alanı</vt:lpstr>
      <vt:lpstr>'GEN. KUR. TOP TUTANAĞI'!Yazdırma_Alanı</vt:lpstr>
      <vt:lpstr>'İMZA LİS'!Yazdırma_Alanı</vt:lpstr>
      <vt:lpstr>'İŞ ALANI'!Yazdırma_Alanı</vt:lpstr>
      <vt:lpstr>'MAK KAN SÖZ'!Yazdırma_Alanı</vt:lpstr>
      <vt:lpstr>'TUM VERİ'!Yazdırma_Alanı</vt:lpstr>
      <vt:lpstr>YÖNETMELİK!Yazdırma_Alanı</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OMER</dc:creator>
  <cp:lastModifiedBy>OMER</cp:lastModifiedBy>
  <cp:lastPrinted>2010-11-22T18:02:06Z</cp:lastPrinted>
  <dcterms:created xsi:type="dcterms:W3CDTF">2010-10-20T17:05:50Z</dcterms:created>
  <dcterms:modified xsi:type="dcterms:W3CDTF">2010-11-22T19:01:18Z</dcterms:modified>
</cp:coreProperties>
</file>